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" windowWidth="7545" windowHeight="4995" activeTab="0"/>
  </bookViews>
  <sheets>
    <sheet name="Sheet1" sheetId="1" r:id="rId1"/>
    <sheet name="plot of y vs 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<sst xmlns="http://schemas.openxmlformats.org/spreadsheetml/2006/main" count="24" uniqueCount="24">
  <si>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Simple Runge-Kutta solution of an ODE</t>
  </si>
  <si>
    <t>The data are plotted on a separate sheet called "plot of y vs t".</t>
  </si>
  <si>
    <t>J. M. Cimbala</t>
  </si>
  <si>
    <r>
      <rPr>
        <b/>
        <i/>
        <sz val="11"/>
        <rFont val="Arial"/>
        <family val="2"/>
      </rPr>
      <t>t</t>
    </r>
    <r>
      <rPr>
        <b/>
        <i/>
        <vertAlign val="subscript"/>
        <sz val="11"/>
        <rFont val="Arial"/>
        <family val="2"/>
      </rPr>
      <t>i</t>
    </r>
    <r>
      <rPr>
        <b/>
        <sz val="11"/>
        <rFont val="Arial"/>
        <family val="2"/>
      </rPr>
      <t xml:space="preserve"> </t>
    </r>
  </si>
  <si>
    <r>
      <t>y</t>
    </r>
    <r>
      <rPr>
        <b/>
        <i/>
        <vertAlign val="subscript"/>
        <sz val="11"/>
        <rFont val="Arial"/>
        <family val="2"/>
      </rPr>
      <t>i</t>
    </r>
    <r>
      <rPr>
        <b/>
        <i/>
        <sz val="11"/>
        <rFont val="Arial"/>
        <family val="2"/>
      </rPr>
      <t xml:space="preserve"> </t>
    </r>
  </si>
  <si>
    <r>
      <rPr>
        <b/>
        <i/>
        <sz val="11"/>
        <rFont val="Arial"/>
        <family val="2"/>
      </rPr>
      <t>A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t</t>
    </r>
    <r>
      <rPr>
        <b/>
        <sz val="11"/>
        <rFont val="Arial"/>
        <family val="2"/>
      </rPr>
      <t>)</t>
    </r>
  </si>
  <si>
    <r>
      <rPr>
        <b/>
        <i/>
        <sz val="11"/>
        <rFont val="Arial"/>
        <family val="2"/>
      </rPr>
      <t>B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t</t>
    </r>
    <r>
      <rPr>
        <b/>
        <sz val="11"/>
        <rFont val="Arial"/>
        <family val="2"/>
      </rPr>
      <t>)</t>
    </r>
  </si>
  <si>
    <r>
      <t>D</t>
    </r>
    <r>
      <rPr>
        <b/>
        <i/>
        <vertAlign val="subscript"/>
        <sz val="11"/>
        <rFont val="Arial"/>
        <family val="2"/>
      </rPr>
      <t>i</t>
    </r>
    <r>
      <rPr>
        <b/>
        <i/>
        <sz val="11"/>
        <rFont val="Arial"/>
        <family val="2"/>
      </rPr>
      <t xml:space="preserve"> </t>
    </r>
  </si>
  <si>
    <r>
      <rPr>
        <b/>
        <i/>
        <sz val="11"/>
        <rFont val="Arial"/>
        <family val="2"/>
      </rPr>
      <t>t</t>
    </r>
    <r>
      <rPr>
        <b/>
        <i/>
        <vertAlign val="sub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</t>
    </r>
  </si>
  <si>
    <r>
      <t>y</t>
    </r>
    <r>
      <rPr>
        <b/>
        <i/>
        <vertAlign val="subscript"/>
        <sz val="11"/>
        <rFont val="Arial"/>
        <family val="2"/>
      </rPr>
      <t>a</t>
    </r>
    <r>
      <rPr>
        <b/>
        <i/>
        <sz val="11"/>
        <rFont val="Arial"/>
        <family val="2"/>
      </rPr>
      <t xml:space="preserve"> </t>
    </r>
  </si>
  <si>
    <r>
      <t>D</t>
    </r>
    <r>
      <rPr>
        <b/>
        <i/>
        <vertAlign val="subscript"/>
        <sz val="11"/>
        <rFont val="Arial"/>
        <family val="2"/>
      </rPr>
      <t>a</t>
    </r>
    <r>
      <rPr>
        <b/>
        <i/>
        <sz val="11"/>
        <rFont val="Arial"/>
        <family val="2"/>
      </rPr>
      <t xml:space="preserve"> </t>
    </r>
  </si>
  <si>
    <r>
      <rPr>
        <b/>
        <i/>
        <sz val="11"/>
        <rFont val="Arial"/>
        <family val="2"/>
      </rPr>
      <t>t</t>
    </r>
    <r>
      <rPr>
        <b/>
        <i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 xml:space="preserve"> </t>
    </r>
  </si>
  <si>
    <r>
      <t>y</t>
    </r>
    <r>
      <rPr>
        <b/>
        <i/>
        <vertAlign val="subscript"/>
        <sz val="11"/>
        <rFont val="Arial"/>
        <family val="2"/>
      </rPr>
      <t>b</t>
    </r>
    <r>
      <rPr>
        <b/>
        <i/>
        <sz val="11"/>
        <rFont val="Arial"/>
        <family val="2"/>
      </rPr>
      <t xml:space="preserve"> </t>
    </r>
  </si>
  <si>
    <r>
      <t>D</t>
    </r>
    <r>
      <rPr>
        <b/>
        <i/>
        <vertAlign val="subscript"/>
        <sz val="11"/>
        <rFont val="Arial"/>
        <family val="2"/>
      </rPr>
      <t>b</t>
    </r>
    <r>
      <rPr>
        <b/>
        <i/>
        <sz val="11"/>
        <rFont val="Arial"/>
        <family val="2"/>
      </rPr>
      <t xml:space="preserve"> </t>
    </r>
  </si>
  <si>
    <r>
      <t>y</t>
    </r>
    <r>
      <rPr>
        <b/>
        <i/>
        <vertAlign val="subscript"/>
        <sz val="11"/>
        <rFont val="Arial"/>
        <family val="2"/>
      </rPr>
      <t>c</t>
    </r>
    <r>
      <rPr>
        <b/>
        <i/>
        <sz val="11"/>
        <rFont val="Arial"/>
        <family val="2"/>
      </rPr>
      <t xml:space="preserve"> </t>
    </r>
  </si>
  <si>
    <r>
      <t>D</t>
    </r>
    <r>
      <rPr>
        <b/>
        <i/>
        <vertAlign val="subscript"/>
        <sz val="11"/>
        <rFont val="Arial"/>
        <family val="2"/>
      </rPr>
      <t>c</t>
    </r>
    <r>
      <rPr>
        <b/>
        <i/>
        <sz val="11"/>
        <rFont val="Arial"/>
        <family val="2"/>
      </rPr>
      <t xml:space="preserve"> </t>
    </r>
  </si>
  <si>
    <r>
      <rPr>
        <b/>
        <i/>
        <sz val="11"/>
        <rFont val="Arial"/>
        <family val="2"/>
      </rPr>
      <t>y</t>
    </r>
    <r>
      <rPr>
        <b/>
        <i/>
        <vertAlign val="subscript"/>
        <sz val="11"/>
        <rFont val="Arial"/>
        <family val="2"/>
      </rPr>
      <t>i</t>
    </r>
    <r>
      <rPr>
        <b/>
        <vertAlign val="subscript"/>
        <sz val="11"/>
        <rFont val="Arial"/>
        <family val="2"/>
      </rPr>
      <t>+1</t>
    </r>
    <r>
      <rPr>
        <b/>
        <sz val="11"/>
        <rFont val="Arial"/>
        <family val="2"/>
      </rPr>
      <t xml:space="preserve"> </t>
    </r>
  </si>
  <si>
    <r>
      <rPr>
        <i/>
        <sz val="10"/>
        <rFont val="Arial"/>
        <family val="2"/>
      </rPr>
      <t>t</t>
    </r>
    <r>
      <rPr>
        <vertAlign val="subscript"/>
        <sz val="10"/>
        <rFont val="Arial"/>
        <family val="2"/>
      </rPr>
      <t>start</t>
    </r>
    <r>
      <rPr>
        <sz val="10"/>
        <rFont val="Arial"/>
        <family val="0"/>
      </rPr>
      <t xml:space="preserve"> = </t>
    </r>
  </si>
  <si>
    <r>
      <rPr>
        <sz val="10"/>
        <rFont val="Symbol"/>
        <family val="1"/>
      </rPr>
      <t>D</t>
    </r>
    <r>
      <rPr>
        <i/>
        <sz val="10"/>
        <rFont val="Arial"/>
        <family val="2"/>
      </rPr>
      <t>t</t>
    </r>
    <r>
      <rPr>
        <sz val="10"/>
        <rFont val="Arial"/>
        <family val="0"/>
      </rPr>
      <t xml:space="preserve"> = </t>
    </r>
  </si>
  <si>
    <r>
      <rPr>
        <i/>
        <sz val="10"/>
        <rFont val="Arial"/>
        <family val="2"/>
      </rPr>
      <t>y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t</t>
    </r>
    <r>
      <rPr>
        <vertAlign val="subscript"/>
        <sz val="10"/>
        <rFont val="Arial"/>
        <family val="2"/>
      </rPr>
      <t>start</t>
    </r>
    <r>
      <rPr>
        <sz val="10"/>
        <rFont val="Arial"/>
        <family val="0"/>
      </rPr>
      <t xml:space="preserve">) = </t>
    </r>
  </si>
  <si>
    <r>
      <t xml:space="preserve">Initial value of </t>
    </r>
    <r>
      <rPr>
        <i/>
        <sz val="10"/>
        <rFont val="Arial"/>
        <family val="2"/>
      </rPr>
      <t>y</t>
    </r>
    <r>
      <rPr>
        <sz val="10"/>
        <rFont val="Arial"/>
        <family val="0"/>
      </rPr>
      <t xml:space="preserve"> </t>
    </r>
  </si>
  <si>
    <t>time step</t>
  </si>
  <si>
    <t>starting time</t>
  </si>
  <si>
    <r>
      <t xml:space="preserve">The equation to be solved is </t>
    </r>
    <r>
      <rPr>
        <i/>
        <sz val="11"/>
        <rFont val="Arial"/>
        <family val="2"/>
      </rPr>
      <t>dy</t>
    </r>
    <r>
      <rPr>
        <sz val="11"/>
        <rFont val="Arial"/>
        <family val="2"/>
      </rPr>
      <t>/</t>
    </r>
    <r>
      <rPr>
        <i/>
        <sz val="11"/>
        <rFont val="Arial"/>
        <family val="2"/>
      </rPr>
      <t>dt</t>
    </r>
    <r>
      <rPr>
        <sz val="11"/>
        <rFont val="Arial"/>
        <family val="2"/>
      </rPr>
      <t xml:space="preserve"> = </t>
    </r>
    <r>
      <rPr>
        <i/>
        <sz val="11"/>
        <rFont val="Arial"/>
        <family val="2"/>
      </rPr>
      <t>B</t>
    </r>
    <r>
      <rPr>
        <sz val="11"/>
        <rFont val="Arial"/>
        <family val="2"/>
      </rPr>
      <t xml:space="preserve"> - </t>
    </r>
    <r>
      <rPr>
        <i/>
        <sz val="11"/>
        <rFont val="Arial"/>
        <family val="2"/>
      </rPr>
      <t>Ay</t>
    </r>
    <r>
      <rPr>
        <sz val="11"/>
        <rFont val="Arial"/>
        <family val="2"/>
      </rPr>
      <t xml:space="preserve">, where in general </t>
    </r>
    <r>
      <rPr>
        <i/>
        <sz val="11"/>
        <rFont val="Arial"/>
        <family val="2"/>
      </rPr>
      <t>A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B</t>
    </r>
    <r>
      <rPr>
        <sz val="11"/>
        <rFont val="Arial"/>
        <family val="2"/>
      </rPr>
      <t xml:space="preserve"> can be functions of time, but here they are constants.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</si>
</sst>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vertAlign val="subscript"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4"/>
          <c:w val="0.90875"/>
          <c:h val="0.85"/>
        </c:manualLayout>
      </c:layout>
      <c:scatterChart>
        <c:scatterStyle val="smoothMarker"/>
        <c:varyColors val="0"/>
        <c:ser>
          <c:idx val="0"/>
          <c:order val="0"/>
          <c:tx>
            <c:v>solution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Sheet1!$A$13:$A$201</c:f>
              <c:numCache>
                <c:ptCount val="189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0.09999999999999999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0.2700000000000001</c:v>
                </c:pt>
                <c:pt idx="28">
                  <c:v>0.2800000000000001</c:v>
                </c:pt>
                <c:pt idx="29">
                  <c:v>0.2900000000000001</c:v>
                </c:pt>
                <c:pt idx="30">
                  <c:v>0.3000000000000001</c:v>
                </c:pt>
                <c:pt idx="31">
                  <c:v>0.3100000000000001</c:v>
                </c:pt>
                <c:pt idx="32">
                  <c:v>0.3200000000000001</c:v>
                </c:pt>
                <c:pt idx="33">
                  <c:v>0.3300000000000001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0.3900000000000002</c:v>
                </c:pt>
                <c:pt idx="40">
                  <c:v>0.4000000000000002</c:v>
                </c:pt>
                <c:pt idx="41">
                  <c:v>0.4100000000000002</c:v>
                </c:pt>
                <c:pt idx="42">
                  <c:v>0.4200000000000002</c:v>
                </c:pt>
                <c:pt idx="43">
                  <c:v>0.4300000000000002</c:v>
                </c:pt>
                <c:pt idx="44">
                  <c:v>0.4400000000000002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</c:v>
                </c:pt>
                <c:pt idx="51">
                  <c:v>0.5100000000000002</c:v>
                </c:pt>
                <c:pt idx="52">
                  <c:v>0.5200000000000002</c:v>
                </c:pt>
                <c:pt idx="53">
                  <c:v>0.5300000000000002</c:v>
                </c:pt>
                <c:pt idx="54">
                  <c:v>0.5400000000000003</c:v>
                </c:pt>
                <c:pt idx="55">
                  <c:v>0.5500000000000003</c:v>
                </c:pt>
                <c:pt idx="56">
                  <c:v>0.5600000000000003</c:v>
                </c:pt>
                <c:pt idx="57">
                  <c:v>0.5700000000000003</c:v>
                </c:pt>
                <c:pt idx="58">
                  <c:v>0.5800000000000003</c:v>
                </c:pt>
                <c:pt idx="59">
                  <c:v>0.5900000000000003</c:v>
                </c:pt>
                <c:pt idx="60">
                  <c:v>0.6000000000000003</c:v>
                </c:pt>
                <c:pt idx="61">
                  <c:v>0.6100000000000003</c:v>
                </c:pt>
                <c:pt idx="62">
                  <c:v>0.6200000000000003</c:v>
                </c:pt>
                <c:pt idx="63">
                  <c:v>0.6300000000000003</c:v>
                </c:pt>
                <c:pt idx="64">
                  <c:v>0.6400000000000003</c:v>
                </c:pt>
                <c:pt idx="65">
                  <c:v>0.6500000000000004</c:v>
                </c:pt>
                <c:pt idx="66">
                  <c:v>0.6600000000000004</c:v>
                </c:pt>
                <c:pt idx="67">
                  <c:v>0.6700000000000004</c:v>
                </c:pt>
                <c:pt idx="68">
                  <c:v>0.6800000000000004</c:v>
                </c:pt>
                <c:pt idx="69">
                  <c:v>0.6900000000000004</c:v>
                </c:pt>
                <c:pt idx="70">
                  <c:v>0.7000000000000004</c:v>
                </c:pt>
                <c:pt idx="71">
                  <c:v>0.7100000000000004</c:v>
                </c:pt>
                <c:pt idx="72">
                  <c:v>0.7200000000000004</c:v>
                </c:pt>
                <c:pt idx="73">
                  <c:v>0.7300000000000004</c:v>
                </c:pt>
                <c:pt idx="74">
                  <c:v>0.7400000000000004</c:v>
                </c:pt>
                <c:pt idx="75">
                  <c:v>0.7500000000000004</c:v>
                </c:pt>
                <c:pt idx="76">
                  <c:v>0.7600000000000005</c:v>
                </c:pt>
                <c:pt idx="77">
                  <c:v>0.7700000000000005</c:v>
                </c:pt>
                <c:pt idx="78">
                  <c:v>0.7800000000000005</c:v>
                </c:pt>
                <c:pt idx="79">
                  <c:v>0.7900000000000005</c:v>
                </c:pt>
                <c:pt idx="80">
                  <c:v>0.8000000000000005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1.260000000000001</c:v>
                </c:pt>
                <c:pt idx="127">
                  <c:v>1.270000000000001</c:v>
                </c:pt>
                <c:pt idx="128">
                  <c:v>1.280000000000001</c:v>
                </c:pt>
                <c:pt idx="129">
                  <c:v>1.290000000000001</c:v>
                </c:pt>
                <c:pt idx="130">
                  <c:v>1.300000000000001</c:v>
                </c:pt>
                <c:pt idx="131">
                  <c:v>1.310000000000001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</c:v>
                </c:pt>
                <c:pt idx="145">
                  <c:v>1.450000000000001</c:v>
                </c:pt>
                <c:pt idx="146">
                  <c:v>1.460000000000001</c:v>
                </c:pt>
                <c:pt idx="147">
                  <c:v>1.470000000000001</c:v>
                </c:pt>
                <c:pt idx="148">
                  <c:v>1.480000000000001</c:v>
                </c:pt>
                <c:pt idx="149">
                  <c:v>1.490000000000001</c:v>
                </c:pt>
                <c:pt idx="150">
                  <c:v>1.500000000000001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</c:numCache>
            </c:numRef>
          </c:xVal>
          <c:yVal>
            <c:numRef>
              <c:f>Sheet1!$B$13:$B$201</c:f>
              <c:numCache>
                <c:ptCount val="189"/>
                <c:pt idx="0">
                  <c:v>7.6</c:v>
                </c:pt>
                <c:pt idx="1">
                  <c:v>7.4132692669489355</c:v>
                </c:pt>
                <c:pt idx="2">
                  <c:v>7.233537123676314</c:v>
                </c:pt>
                <c:pt idx="3">
                  <c:v>7.060541265964255</c:v>
                </c:pt>
                <c:pt idx="4">
                  <c:v>6.894029220647263</c:v>
                </c:pt>
                <c:pt idx="5">
                  <c:v>6.7337579771484934</c:v>
                </c:pt>
                <c:pt idx="6">
                  <c:v>6.579493632825886</c:v>
                </c:pt>
                <c:pt idx="7">
                  <c:v>6.431011051610582</c:v>
                </c:pt>
                <c:pt idx="8">
                  <c:v>6.288093535439423</c:v>
                </c:pt>
                <c:pt idx="9">
                  <c:v>6.15053250800203</c:v>
                </c:pt>
                <c:pt idx="10">
                  <c:v>6.018127210340903</c:v>
                </c:pt>
                <c:pt idx="11">
                  <c:v>5.890684407860305</c:v>
                </c:pt>
                <c:pt idx="12">
                  <c:v>5.768018108316333</c:v>
                </c:pt>
                <c:pt idx="13">
                  <c:v>5.649949290376598</c:v>
                </c:pt>
                <c:pt idx="14">
                  <c:v>5.536305642353374</c:v>
                </c:pt>
                <c:pt idx="15">
                  <c:v>5.426921310728928</c:v>
                </c:pt>
                <c:pt idx="16">
                  <c:v>5.321636658106006</c:v>
                </c:pt>
                <c:pt idx="17">
                  <c:v>5.220298030230237</c:v>
                </c:pt>
                <c:pt idx="18">
                  <c:v>5.122757531744442</c:v>
                </c:pt>
                <c:pt idx="19">
                  <c:v>5.0288728103475755</c:v>
                </c:pt>
                <c:pt idx="20">
                  <c:v>4.938506849043298</c:v>
                </c:pt>
                <c:pt idx="21">
                  <c:v>4.851527766174989</c:v>
                </c:pt>
                <c:pt idx="22">
                  <c:v>4.767808622955361</c:v>
                </c:pt>
                <c:pt idx="23">
                  <c:v>4.6872272382097835</c:v>
                </c:pt>
                <c:pt idx="24">
                  <c:v>4.609666010062954</c:v>
                </c:pt>
                <c:pt idx="25">
                  <c:v>4.53501174430867</c:v>
                </c:pt>
                <c:pt idx="26">
                  <c:v>4.463155489212236</c:v>
                </c:pt>
                <c:pt idx="27">
                  <c:v>4.393992376504406</c:v>
                </c:pt>
                <c:pt idx="28">
                  <c:v>4.327421468334808</c:v>
                </c:pt>
                <c:pt idx="29">
                  <c:v>4.263345609961484</c:v>
                </c:pt>
                <c:pt idx="30">
                  <c:v>4.201671287961576</c:v>
                </c:pt>
                <c:pt idx="31">
                  <c:v>4.1423084937561985</c:v>
                </c:pt>
                <c:pt idx="32">
                  <c:v>4.085170592250364</c:v>
                </c:pt>
                <c:pt idx="33">
                  <c:v>4.030174195396209</c:v>
                </c:pt>
                <c:pt idx="34">
                  <c:v>3.977239040495029</c:v>
                </c:pt>
                <c:pt idx="35">
                  <c:v>3.926287873060499</c:v>
                </c:pt>
                <c:pt idx="36">
                  <c:v>3.877246334072131</c:v>
                </c:pt>
                <c:pt idx="37">
                  <c:v>3.830042851454426</c:v>
                </c:pt>
                <c:pt idx="38">
                  <c:v>3.7846085356233403</c:v>
                </c:pt>
                <c:pt idx="39">
                  <c:v>3.7408770789476304</c:v>
                </c:pt>
                <c:pt idx="40">
                  <c:v>3.6987846589783384</c:v>
                </c:pt>
                <c:pt idx="41">
                  <c:v>3.658269845305201</c:v>
                </c:pt>
                <c:pt idx="42">
                  <c:v>3.6192735099040405</c:v>
                </c:pt>
                <c:pt idx="43">
                  <c:v>3.5817387408442953</c:v>
                </c:pt>
                <c:pt idx="44">
                  <c:v>3.5456107592307595</c:v>
                </c:pt>
                <c:pt idx="45">
                  <c:v>3.5108368392583094</c:v>
                </c:pt>
                <c:pt idx="46">
                  <c:v>3.477366231262945</c:v>
                </c:pt>
                <c:pt idx="47">
                  <c:v>3.4451500876568497</c:v>
                </c:pt>
                <c:pt idx="48">
                  <c:v>3.4141413916393675</c:v>
                </c:pt>
                <c:pt idx="49">
                  <c:v>3.384294888579867</c:v>
                </c:pt>
                <c:pt idx="50">
                  <c:v>3.355567019972347</c:v>
                </c:pt>
                <c:pt idx="51">
                  <c:v>3.327915859865393</c:v>
                </c:pt>
                <c:pt idx="52">
                  <c:v>3.3013010536747154</c:v>
                </c:pt>
                <c:pt idx="53">
                  <c:v>3.2756837592889654</c:v>
                </c:pt>
                <c:pt idx="54">
                  <c:v>3.251026590382884</c:v>
                </c:pt>
                <c:pt idx="55">
                  <c:v>3.2272935618550456</c:v>
                </c:pt>
                <c:pt idx="56">
                  <c:v>3.2044500373105764</c:v>
                </c:pt>
                <c:pt idx="57">
                  <c:v>3.1824626785121968</c:v>
                </c:pt>
                <c:pt idx="58">
                  <c:v>3.161299396725817</c:v>
                </c:pt>
                <c:pt idx="59">
                  <c:v>3.140929305889681</c:v>
                </c:pt>
                <c:pt idx="60">
                  <c:v>3.1213226775387093</c:v>
                </c:pt>
                <c:pt idx="61">
                  <c:v>3.1024508974182603</c:v>
                </c:pt>
                <c:pt idx="62">
                  <c:v>3.0842864237239898</c:v>
                </c:pt>
                <c:pt idx="63">
                  <c:v>3.0668027469068604</c:v>
                </c:pt>
                <c:pt idx="64">
                  <c:v>3.049974350984647</c:v>
                </c:pt>
                <c:pt idx="65">
                  <c:v>3.0337766763034653</c:v>
                </c:pt>
                <c:pt idx="66">
                  <c:v>3.018186083694988</c:v>
                </c:pt>
                <c:pt idx="67">
                  <c:v>3.0031798199770297</c:v>
                </c:pt>
                <c:pt idx="68">
                  <c:v>2.9887359847471573</c:v>
                </c:pt>
                <c:pt idx="69">
                  <c:v>2.9748334984208618</c:v>
                </c:pt>
                <c:pt idx="70">
                  <c:v>2.961452071467645</c:v>
                </c:pt>
                <c:pt idx="71">
                  <c:v>2.948572174800127</c:v>
                </c:pt>
                <c:pt idx="72">
                  <c:v>2.9361750112729537</c:v>
                </c:pt>
                <c:pt idx="73">
                  <c:v>2.9242424882499187</c:v>
                </c:pt>
                <c:pt idx="74">
                  <c:v>2.9127571911992534</c:v>
                </c:pt>
                <c:pt idx="75">
                  <c:v>2.9017023582785564</c:v>
                </c:pt>
                <c:pt idx="76">
                  <c:v>2.891061855872269</c:v>
                </c:pt>
                <c:pt idx="77">
                  <c:v>2.880820155045997</c:v>
                </c:pt>
                <c:pt idx="78">
                  <c:v>2.8709623088833114</c:v>
                </c:pt>
                <c:pt idx="79">
                  <c:v>2.8614739306719605</c:v>
                </c:pt>
                <c:pt idx="80">
                  <c:v>2.852341172907651</c:v>
                </c:pt>
                <c:pt idx="81">
                  <c:v>2.8435507070847583</c:v>
                </c:pt>
                <c:pt idx="82">
                  <c:v>2.835089704244475</c:v>
                </c:pt>
                <c:pt idx="83">
                  <c:v>2.8269458162520045</c:v>
                </c:pt>
                <c:pt idx="84">
                  <c:v>2.819107157775477</c:v>
                </c:pt>
                <c:pt idx="85">
                  <c:v>2.811562288940291</c:v>
                </c:pt>
                <c:pt idx="86">
                  <c:v>2.8043001986335607</c:v>
                </c:pt>
                <c:pt idx="87">
                  <c:v>2.7973102884343057</c:v>
                </c:pt>
                <c:pt idx="88">
                  <c:v>2.7905823571459316</c:v>
                </c:pt>
                <c:pt idx="89">
                  <c:v>2.784106585908426</c:v>
                </c:pt>
                <c:pt idx="90">
                  <c:v>2.7778735238685437</c:v>
                </c:pt>
                <c:pt idx="91">
                  <c:v>2.771874074387065</c:v>
                </c:pt>
                <c:pt idx="92">
                  <c:v>2.766099481763005</c:v>
                </c:pt>
                <c:pt idx="93">
                  <c:v>2.7605413184553895</c:v>
                </c:pt>
                <c:pt idx="94">
                  <c:v>2.7551914727839555</c:v>
                </c:pt>
                <c:pt idx="95">
                  <c:v>2.7500421370908232</c:v>
                </c:pt>
                <c:pt idx="96">
                  <c:v>2.745085796345865</c:v>
                </c:pt>
                <c:pt idx="97">
                  <c:v>2.7403152171791394</c:v>
                </c:pt>
                <c:pt idx="98">
                  <c:v>2.7357234373243857</c:v>
                </c:pt>
                <c:pt idx="99">
                  <c:v>2.7313037554581703</c:v>
                </c:pt>
                <c:pt idx="100">
                  <c:v>2.727049721419859</c:v>
                </c:pt>
                <c:pt idx="101">
                  <c:v>2.7229551267981407</c:v>
                </c:pt>
                <c:pt idx="102">
                  <c:v>2.719013995870364</c:v>
                </c:pt>
                <c:pt idx="103">
                  <c:v>2.7152205768814626</c:v>
                </c:pt>
                <c:pt idx="104">
                  <c:v>2.7115693336497455</c:v>
                </c:pt>
                <c:pt idx="105">
                  <c:v>2.7080549374872955</c:v>
                </c:pt>
                <c:pt idx="106">
                  <c:v>2.7046722594231896</c:v>
                </c:pt>
                <c:pt idx="107">
                  <c:v>2.70141636271819</c:v>
                </c:pt>
                <c:pt idx="108">
                  <c:v>2.6982824956599822</c:v>
                </c:pt>
                <c:pt idx="109">
                  <c:v>2.69526608462844</c:v>
                </c:pt>
                <c:pt idx="110">
                  <c:v>2.6923627274208077</c:v>
                </c:pt>
                <c:pt idx="111">
                  <c:v>2.6895681868270476</c:v>
                </c:pt>
                <c:pt idx="112">
                  <c:v>2.6868783844459823</c:v>
                </c:pt>
                <c:pt idx="113">
                  <c:v>2.6842893947332045</c:v>
                </c:pt>
                <c:pt idx="114">
                  <c:v>2.6817974392720694</c:v>
                </c:pt>
                <c:pt idx="115">
                  <c:v>2.679398881259408</c:v>
                </c:pt>
                <c:pt idx="116">
                  <c:v>2.677090220197914</c:v>
                </c:pt>
                <c:pt idx="117">
                  <c:v>2.674868086787454</c:v>
                </c:pt>
                <c:pt idx="118">
                  <c:v>2.6727292380078564</c:v>
                </c:pt>
                <c:pt idx="119">
                  <c:v>2.6706705523859884</c:v>
                </c:pt>
                <c:pt idx="120">
                  <c:v>2.6686890254402247</c:v>
                </c:pt>
                <c:pt idx="121">
                  <c:v>2.666781765295655</c:v>
                </c:pt>
                <c:pt idx="122">
                  <c:v>2.6649459884636313</c:v>
                </c:pt>
                <c:pt idx="123">
                  <c:v>2.6631790157794955</c:v>
                </c:pt>
                <c:pt idx="124">
                  <c:v>2.661478268492561</c:v>
                </c:pt>
                <c:pt idx="125">
                  <c:v>2.659841264502638</c:v>
                </c:pt>
                <c:pt idx="126">
                  <c:v>2.6582656147376142</c:v>
                </c:pt>
                <c:pt idx="127">
                  <c:v>2.6567490196667998</c:v>
                </c:pt>
                <c:pt idx="128">
                  <c:v>2.6552892659449547</c:v>
                </c:pt>
                <c:pt idx="129">
                  <c:v>2.6538842231820925</c:v>
                </c:pt>
                <c:pt idx="130">
                  <c:v>2.6525318408343517</c:v>
                </c:pt>
                <c:pt idx="131">
                  <c:v>2.651230145211398</c:v>
                </c:pt>
                <c:pt idx="132">
                  <c:v>2.649977236595985</c:v>
                </c:pt>
                <c:pt idx="133">
                  <c:v>2.648771286471474</c:v>
                </c:pt>
                <c:pt idx="134">
                  <c:v>2.647610534853266</c:v>
                </c:pt>
                <c:pt idx="135">
                  <c:v>2.6464932877202476</c:v>
                </c:pt>
                <c:pt idx="136">
                  <c:v>2.645417914542509</c:v>
                </c:pt>
                <c:pt idx="137">
                  <c:v>2.644382845901719</c:v>
                </c:pt>
                <c:pt idx="138">
                  <c:v>2.64338657120069</c:v>
                </c:pt>
                <c:pt idx="139">
                  <c:v>2.6424276364587835</c:v>
                </c:pt>
                <c:pt idx="140">
                  <c:v>2.641504642189949</c:v>
                </c:pt>
                <c:pt idx="141">
                  <c:v>2.640616241360287</c:v>
                </c:pt>
                <c:pt idx="142">
                  <c:v>2.6397611374221652</c:v>
                </c:pt>
                <c:pt idx="143">
                  <c:v>2.6389380824220146</c:v>
                </c:pt>
                <c:pt idx="144">
                  <c:v>2.6381458751790436</c:v>
                </c:pt>
                <c:pt idx="145">
                  <c:v>2.637383359532215</c:v>
                </c:pt>
                <c:pt idx="146">
                  <c:v>2.6366494226529227</c:v>
                </c:pt>
                <c:pt idx="147">
                  <c:v>2.635942993420912</c:v>
                </c:pt>
                <c:pt idx="148">
                  <c:v>2.635263040861068</c:v>
                </c:pt>
                <c:pt idx="149">
                  <c:v>2.6346085726387902</c:v>
                </c:pt>
                <c:pt idx="150">
                  <c:v>2.6339786336117657</c:v>
                </c:pt>
                <c:pt idx="151">
                  <c:v>2.6333723044360147</c:v>
                </c:pt>
                <c:pt idx="152">
                  <c:v>2.6327887002241863</c:v>
                </c:pt>
                <c:pt idx="153">
                  <c:v>2.6322269692541367</c:v>
                </c:pt>
                <c:pt idx="154">
                  <c:v>2.631686291725912</c:v>
                </c:pt>
                <c:pt idx="155">
                  <c:v>2.631165878565318</c:v>
                </c:pt>
                <c:pt idx="156">
                  <c:v>2.630664970272331</c:v>
                </c:pt>
                <c:pt idx="157">
                  <c:v>2.63018283581267</c:v>
                </c:pt>
                <c:pt idx="158">
                  <c:v>2.6297187715509147</c:v>
                </c:pt>
                <c:pt idx="159">
                  <c:v>2.6292721002236044</c:v>
                </c:pt>
                <c:pt idx="160">
                  <c:v>2.6288421699508304</c:v>
                </c:pt>
                <c:pt idx="161">
                  <c:v>2.6284283532848707</c:v>
                </c:pt>
                <c:pt idx="162">
                  <c:v>2.6280300462944806</c:v>
                </c:pt>
                <c:pt idx="163">
                  <c:v>2.6276466676835066</c:v>
                </c:pt>
                <c:pt idx="164">
                  <c:v>2.6272776579425314</c:v>
                </c:pt>
                <c:pt idx="165">
                  <c:v>2.6269224785323173</c:v>
                </c:pt>
                <c:pt idx="166">
                  <c:v>2.6265806110978516</c:v>
                </c:pt>
                <c:pt idx="167">
                  <c:v>2.6262515567118507</c:v>
                </c:pt>
                <c:pt idx="168">
                  <c:v>2.6259348351466167</c:v>
                </c:pt>
                <c:pt idx="169">
                  <c:v>2.6256299841731856</c:v>
                </c:pt>
                <c:pt idx="170">
                  <c:v>2.625336558886741</c:v>
                </c:pt>
                <c:pt idx="171">
                  <c:v>2.625054131057313</c:v>
                </c:pt>
                <c:pt idx="172">
                  <c:v>2.624782288504812</c:v>
                </c:pt>
                <c:pt idx="173">
                  <c:v>2.6245206344974865</c:v>
                </c:pt>
                <c:pt idx="174">
                  <c:v>2.624268787172924</c:v>
                </c:pt>
                <c:pt idx="175">
                  <c:v>2.6240263789807563</c:v>
                </c:pt>
                <c:pt idx="176">
                  <c:v>2.6237930561462486</c:v>
                </c:pt>
                <c:pt idx="177">
                  <c:v>2.6235684781539956</c:v>
                </c:pt>
                <c:pt idx="178">
                  <c:v>2.6233523172509674</c:v>
                </c:pt>
                <c:pt idx="179">
                  <c:v>2.6231442579681796</c:v>
                </c:pt>
                <c:pt idx="180">
                  <c:v>2.622943996660294</c:v>
                </c:pt>
                <c:pt idx="181">
                  <c:v>2.622751241062473</c:v>
                </c:pt>
                <c:pt idx="182">
                  <c:v>2.622565709863842</c:v>
                </c:pt>
                <c:pt idx="183">
                  <c:v>2.6223871322969416</c:v>
                </c:pt>
                <c:pt idx="184">
                  <c:v>2.6222152477425618</c:v>
                </c:pt>
                <c:pt idx="185">
                  <c:v>2.622049805349393</c:v>
                </c:pt>
                <c:pt idx="186">
                  <c:v>2.6218905636679275</c:v>
                </c:pt>
                <c:pt idx="187">
                  <c:v>2.6217372902980838</c:v>
                </c:pt>
                <c:pt idx="188">
                  <c:v>2.6215897615500383</c:v>
                </c:pt>
              </c:numCache>
            </c:numRef>
          </c:yVal>
          <c:smooth val="1"/>
        </c:ser>
        <c:axId val="21842950"/>
        <c:axId val="62368823"/>
      </c:scatterChart>
      <c:valAx>
        <c:axId val="218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2368823"/>
        <c:crosses val="autoZero"/>
        <c:crossBetween val="midCat"/>
        <c:dispUnits/>
      </c:valAx>
      <c:valAx>
        <c:axId val="6236882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842950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390525</xdr:colOff>
      <xdr:row>2</xdr:row>
      <xdr:rowOff>85725</xdr:rowOff>
    </xdr:from>
    <xdr:ext cx="4914900" cy="3314700"/>
    <xdr:graphicFrame>
      <xdr:nvGraphicFramePr>
        <xdr:cNvPr id="1" name="Chart 1"/>
        <xdr:cNvGraphicFramePr/>
      </xdr:nvGraphicFramePr>
      <xdr:xfrm>
        <a:off x="390525" y="409575"/>
        <a:ext cx="49149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.7109375" style="0" customWidth="1"/>
    <col min="2" max="2" width="11.00390625" style="0" customWidth="1"/>
  </cols>
  <sheetData>
    <row r="1" s="4" customFormat="1" ht="15">
      <c r="A1" s="3" t="s">
        <v>0</v>
      </c>
    </row>
    <row r="2" s="4" customFormat="1" ht="15">
      <c r="A2" s="3" t="s">
        <v>2</v>
      </c>
    </row>
    <row r="4" s="4" customFormat="1" ht="14.25">
      <c r="A4" s="4" t="s">
        <v>23</v>
      </c>
    </row>
    <row r="5" s="4" customFormat="1" ht="14.25">
      <c r="A5" s="4" t="s">
        <v>1</v>
      </c>
    </row>
    <row r="7" spans="1:4" ht="15.75">
      <c r="A7" s="5" t="s">
        <v>17</v>
      </c>
      <c r="B7">
        <v>0</v>
      </c>
      <c r="D7" s="6" t="s">
        <v>22</v>
      </c>
    </row>
    <row r="8" spans="1:4" ht="12.75">
      <c r="A8" s="5" t="s">
        <v>18</v>
      </c>
      <c r="B8">
        <v>0.01</v>
      </c>
      <c r="D8" s="6" t="s">
        <v>21</v>
      </c>
    </row>
    <row r="9" spans="1:4" ht="15.75">
      <c r="A9" s="5" t="s">
        <v>19</v>
      </c>
      <c r="B9">
        <v>7.6</v>
      </c>
      <c r="D9" s="6" t="s">
        <v>20</v>
      </c>
    </row>
    <row r="12" spans="1:14" s="1" customFormat="1" ht="17.25">
      <c r="A12" s="1" t="s">
        <v>3</v>
      </c>
      <c r="B12" s="2" t="s">
        <v>4</v>
      </c>
      <c r="C12" s="1" t="s">
        <v>5</v>
      </c>
      <c r="D12" s="1" t="s">
        <v>6</v>
      </c>
      <c r="E12" s="2" t="s">
        <v>7</v>
      </c>
      <c r="F12" s="1" t="s">
        <v>8</v>
      </c>
      <c r="G12" s="2" t="s">
        <v>9</v>
      </c>
      <c r="H12" s="2" t="s">
        <v>10</v>
      </c>
      <c r="I12" s="1" t="s">
        <v>11</v>
      </c>
      <c r="J12" s="2" t="s">
        <v>12</v>
      </c>
      <c r="K12" s="2" t="s">
        <v>13</v>
      </c>
      <c r="L12" s="2" t="s">
        <v>14</v>
      </c>
      <c r="M12" s="2" t="s">
        <v>15</v>
      </c>
      <c r="N12" s="1" t="s">
        <v>16</v>
      </c>
    </row>
    <row r="13" spans="1:14" ht="12.75">
      <c r="A13">
        <f>B7</f>
        <v>0</v>
      </c>
      <c r="B13">
        <f>$B$9</f>
        <v>7.6</v>
      </c>
      <c r="C13">
        <f>3.82</f>
        <v>3.82</v>
      </c>
      <c r="D13">
        <f>10</f>
        <v>10</v>
      </c>
      <c r="E13">
        <f>D13-C13*B13</f>
        <v>-19.031999999999996</v>
      </c>
      <c r="F13">
        <f>A13+$B$8/2</f>
        <v>0.005</v>
      </c>
      <c r="G13">
        <f>B13+$B$8/2*E13</f>
        <v>7.50484</v>
      </c>
      <c r="H13">
        <f>D13-C13*G13</f>
        <v>-18.6684888</v>
      </c>
      <c r="I13">
        <f>A13+$B$8</f>
        <v>0.01</v>
      </c>
      <c r="J13">
        <f>B13+$B$8/2*H13</f>
        <v>7.5066575559999995</v>
      </c>
      <c r="K13">
        <f>D13-C13*J13</f>
        <v>-18.675431863919997</v>
      </c>
      <c r="L13">
        <f>B13+$B$8*K13</f>
        <v>7.4132456813608</v>
      </c>
      <c r="M13">
        <f>D13-C13*L13</f>
        <v>-18.318598502798253</v>
      </c>
      <c r="N13">
        <f>B13+$B$8*(E13/6+H13/3+K13/3+M13/6)</f>
        <v>7.4132692669489355</v>
      </c>
    </row>
    <row r="14" spans="1:14" ht="12.75">
      <c r="A14">
        <f>A13+$B$8</f>
        <v>0.01</v>
      </c>
      <c r="B14">
        <f>N13</f>
        <v>7.4132692669489355</v>
      </c>
      <c r="C14">
        <f aca="true" t="shared" si="0" ref="C14:C77">3.82</f>
        <v>3.82</v>
      </c>
      <c r="D14">
        <f>10</f>
        <v>10</v>
      </c>
      <c r="E14">
        <f>D14-C14*B14</f>
        <v>-18.31868859974493</v>
      </c>
      <c r="F14">
        <f>A14+$B$8/2</f>
        <v>0.015</v>
      </c>
      <c r="G14">
        <f>B14+$B$8/2*E14</f>
        <v>7.321675823950211</v>
      </c>
      <c r="H14">
        <f>D14-C14*G14</f>
        <v>-17.968801647489805</v>
      </c>
      <c r="I14">
        <f>A14+$B$8</f>
        <v>0.02</v>
      </c>
      <c r="J14">
        <f>B14+$B$8/2*H14</f>
        <v>7.323425258711486</v>
      </c>
      <c r="K14">
        <f>D14-C14*J14</f>
        <v>-17.975484488277875</v>
      </c>
      <c r="L14">
        <f>B14+$B$8*K14</f>
        <v>7.233514422066157</v>
      </c>
      <c r="M14">
        <f>D14-C14*L14</f>
        <v>-17.632025092292718</v>
      </c>
      <c r="N14">
        <f>B14+$B$8*(E14/6+H14/3+K14/3+M14/6)</f>
        <v>7.233537123676314</v>
      </c>
    </row>
    <row r="15" spans="1:14" ht="12.75">
      <c r="A15">
        <f aca="true" t="shared" si="1" ref="A15:A78">A14+$B$8</f>
        <v>0.02</v>
      </c>
      <c r="B15">
        <f aca="true" t="shared" si="2" ref="B15:B26">N14</f>
        <v>7.233537123676314</v>
      </c>
      <c r="C15">
        <f t="shared" si="0"/>
        <v>3.82</v>
      </c>
      <c r="D15">
        <f>10</f>
        <v>10</v>
      </c>
      <c r="E15">
        <f aca="true" t="shared" si="3" ref="E15:E26">D15-C15*B15</f>
        <v>-17.63211181244352</v>
      </c>
      <c r="F15">
        <f aca="true" t="shared" si="4" ref="F15:F26">A15+$B$8/2</f>
        <v>0.025</v>
      </c>
      <c r="G15">
        <f aca="true" t="shared" si="5" ref="G15:G26">B15+$B$8/2*E15</f>
        <v>7.1453765646140965</v>
      </c>
      <c r="H15">
        <f aca="true" t="shared" si="6" ref="H15:H26">D15-C15*G15</f>
        <v>-17.295338476825847</v>
      </c>
      <c r="I15">
        <f aca="true" t="shared" si="7" ref="I15:I26">A15+$B$8</f>
        <v>0.03</v>
      </c>
      <c r="J15">
        <f aca="true" t="shared" si="8" ref="J15:J26">B15+$B$8/2*H15</f>
        <v>7.147060431292185</v>
      </c>
      <c r="K15">
        <f aca="true" t="shared" si="9" ref="K15:K26">D15-C15*J15</f>
        <v>-17.301770847536144</v>
      </c>
      <c r="L15">
        <f aca="true" t="shared" si="10" ref="L15:L26">B15+$B$8*K15</f>
        <v>7.060519415200952</v>
      </c>
      <c r="M15">
        <f aca="true" t="shared" si="11" ref="M15:M26">D15-C15*L15</f>
        <v>-16.971184166067637</v>
      </c>
      <c r="N15">
        <f aca="true" t="shared" si="12" ref="N15:N26">B15+$B$8*(E15/6+H15/3+K15/3+M15/6)</f>
        <v>7.060541265964255</v>
      </c>
    </row>
    <row r="16" spans="1:14" ht="12.75">
      <c r="A16">
        <f t="shared" si="1"/>
        <v>0.03</v>
      </c>
      <c r="B16">
        <f t="shared" si="2"/>
        <v>7.060541265964255</v>
      </c>
      <c r="C16">
        <f t="shared" si="0"/>
        <v>3.82</v>
      </c>
      <c r="D16">
        <f>10</f>
        <v>10</v>
      </c>
      <c r="E16">
        <f t="shared" si="3"/>
        <v>-16.971267635983452</v>
      </c>
      <c r="F16">
        <f t="shared" si="4"/>
        <v>0.034999999999999996</v>
      </c>
      <c r="G16">
        <f t="shared" si="5"/>
        <v>6.975684927784338</v>
      </c>
      <c r="H16">
        <f t="shared" si="6"/>
        <v>-16.64711642413617</v>
      </c>
      <c r="I16">
        <f t="shared" si="7"/>
        <v>0.04</v>
      </c>
      <c r="J16">
        <f t="shared" si="8"/>
        <v>6.977305683843574</v>
      </c>
      <c r="K16">
        <f t="shared" si="9"/>
        <v>-16.65330771228245</v>
      </c>
      <c r="L16">
        <f t="shared" si="10"/>
        <v>6.89400818884143</v>
      </c>
      <c r="M16">
        <f t="shared" si="11"/>
        <v>-16.33511128137426</v>
      </c>
      <c r="N16">
        <f t="shared" si="12"/>
        <v>6.894029220647263</v>
      </c>
    </row>
    <row r="17" spans="1:14" ht="12.75">
      <c r="A17">
        <f t="shared" si="1"/>
        <v>0.04</v>
      </c>
      <c r="B17">
        <f t="shared" si="2"/>
        <v>6.894029220647263</v>
      </c>
      <c r="C17">
        <f t="shared" si="0"/>
        <v>3.82</v>
      </c>
      <c r="D17">
        <f>10</f>
        <v>10</v>
      </c>
      <c r="E17">
        <f t="shared" si="3"/>
        <v>-16.335191622872543</v>
      </c>
      <c r="F17">
        <f t="shared" si="4"/>
        <v>0.045</v>
      </c>
      <c r="G17">
        <f t="shared" si="5"/>
        <v>6.8123532625329</v>
      </c>
      <c r="H17">
        <f t="shared" si="6"/>
        <v>-16.023189462875678</v>
      </c>
      <c r="I17">
        <f t="shared" si="7"/>
        <v>0.05</v>
      </c>
      <c r="J17">
        <f t="shared" si="8"/>
        <v>6.813913273332885</v>
      </c>
      <c r="K17">
        <f t="shared" si="9"/>
        <v>-16.029148704131618</v>
      </c>
      <c r="L17">
        <f t="shared" si="10"/>
        <v>6.733737733605946</v>
      </c>
      <c r="M17">
        <f t="shared" si="11"/>
        <v>-15.722878142374714</v>
      </c>
      <c r="N17">
        <f t="shared" si="12"/>
        <v>6.7337579771484934</v>
      </c>
    </row>
    <row r="18" spans="1:14" ht="12.75">
      <c r="A18">
        <f t="shared" si="1"/>
        <v>0.05</v>
      </c>
      <c r="B18">
        <f t="shared" si="2"/>
        <v>6.7337579771484934</v>
      </c>
      <c r="C18">
        <f t="shared" si="0"/>
        <v>3.82</v>
      </c>
      <c r="D18">
        <f>10</f>
        <v>10</v>
      </c>
      <c r="E18">
        <f t="shared" si="3"/>
        <v>-15.722955472707245</v>
      </c>
      <c r="F18">
        <f t="shared" si="4"/>
        <v>0.055</v>
      </c>
      <c r="G18">
        <f t="shared" si="5"/>
        <v>6.655143199784957</v>
      </c>
      <c r="H18">
        <f t="shared" si="6"/>
        <v>-15.422647023178534</v>
      </c>
      <c r="I18">
        <f t="shared" si="7"/>
        <v>0.060000000000000005</v>
      </c>
      <c r="J18">
        <f t="shared" si="8"/>
        <v>6.656644742032601</v>
      </c>
      <c r="K18">
        <f t="shared" si="9"/>
        <v>-15.428382914564533</v>
      </c>
      <c r="L18">
        <f t="shared" si="10"/>
        <v>6.5794741480028485</v>
      </c>
      <c r="M18">
        <f t="shared" si="11"/>
        <v>-15.13359124537088</v>
      </c>
      <c r="N18">
        <f t="shared" si="12"/>
        <v>6.579493632825886</v>
      </c>
    </row>
    <row r="19" spans="1:14" ht="12.75">
      <c r="A19">
        <f t="shared" si="1"/>
        <v>0.060000000000000005</v>
      </c>
      <c r="B19">
        <f t="shared" si="2"/>
        <v>6.579493632825886</v>
      </c>
      <c r="C19">
        <f t="shared" si="0"/>
        <v>3.82</v>
      </c>
      <c r="D19">
        <f>10</f>
        <v>10</v>
      </c>
      <c r="E19">
        <f t="shared" si="3"/>
        <v>-15.133665677394884</v>
      </c>
      <c r="F19">
        <f t="shared" si="4"/>
        <v>0.065</v>
      </c>
      <c r="G19">
        <f t="shared" si="5"/>
        <v>6.503825304438911</v>
      </c>
      <c r="H19">
        <f t="shared" si="6"/>
        <v>-14.844612662956642</v>
      </c>
      <c r="I19">
        <f t="shared" si="7"/>
        <v>0.07</v>
      </c>
      <c r="J19">
        <f t="shared" si="8"/>
        <v>6.505270569511103</v>
      </c>
      <c r="K19">
        <f t="shared" si="9"/>
        <v>-14.85013357553241</v>
      </c>
      <c r="L19">
        <f t="shared" si="10"/>
        <v>6.430992297070562</v>
      </c>
      <c r="M19">
        <f t="shared" si="11"/>
        <v>-14.566390574809546</v>
      </c>
      <c r="N19">
        <f t="shared" si="12"/>
        <v>6.431011051610582</v>
      </c>
    </row>
    <row r="20" spans="1:14" ht="12.75">
      <c r="A20">
        <f t="shared" si="1"/>
        <v>0.07</v>
      </c>
      <c r="B20">
        <f t="shared" si="2"/>
        <v>6.431011051610582</v>
      </c>
      <c r="C20">
        <f t="shared" si="0"/>
        <v>3.82</v>
      </c>
      <c r="D20">
        <f>10</f>
        <v>10</v>
      </c>
      <c r="E20">
        <f t="shared" si="3"/>
        <v>-14.566462217152424</v>
      </c>
      <c r="F20">
        <f t="shared" si="4"/>
        <v>0.07500000000000001</v>
      </c>
      <c r="G20">
        <f t="shared" si="5"/>
        <v>6.35817874052482</v>
      </c>
      <c r="H20">
        <f t="shared" si="6"/>
        <v>-14.288242788804812</v>
      </c>
      <c r="I20">
        <f t="shared" si="7"/>
        <v>0.08</v>
      </c>
      <c r="J20">
        <f t="shared" si="8"/>
        <v>6.359569837666558</v>
      </c>
      <c r="K20">
        <f t="shared" si="9"/>
        <v>-14.293556779886249</v>
      </c>
      <c r="L20">
        <f t="shared" si="10"/>
        <v>6.28807548381172</v>
      </c>
      <c r="M20">
        <f t="shared" si="11"/>
        <v>-14.02044834816077</v>
      </c>
      <c r="N20">
        <f t="shared" si="12"/>
        <v>6.288093535439423</v>
      </c>
    </row>
    <row r="21" spans="1:14" ht="12.75">
      <c r="A21">
        <f t="shared" si="1"/>
        <v>0.08</v>
      </c>
      <c r="B21">
        <f t="shared" si="2"/>
        <v>6.288093535439423</v>
      </c>
      <c r="C21">
        <f t="shared" si="0"/>
        <v>3.82</v>
      </c>
      <c r="D21">
        <f>10</f>
        <v>10</v>
      </c>
      <c r="E21">
        <f t="shared" si="3"/>
        <v>-14.020517305378597</v>
      </c>
      <c r="F21">
        <f t="shared" si="4"/>
        <v>0.085</v>
      </c>
      <c r="G21">
        <f t="shared" si="5"/>
        <v>6.21799094891253</v>
      </c>
      <c r="H21">
        <f t="shared" si="6"/>
        <v>-13.752725424845863</v>
      </c>
      <c r="I21">
        <f t="shared" si="7"/>
        <v>0.09</v>
      </c>
      <c r="J21">
        <f t="shared" si="8"/>
        <v>6.219329908315194</v>
      </c>
      <c r="K21">
        <f t="shared" si="9"/>
        <v>-13.75784024976404</v>
      </c>
      <c r="L21">
        <f t="shared" si="10"/>
        <v>6.150515132941783</v>
      </c>
      <c r="M21">
        <f t="shared" si="11"/>
        <v>-13.494967807837611</v>
      </c>
      <c r="N21">
        <f t="shared" si="12"/>
        <v>6.15053250800203</v>
      </c>
    </row>
    <row r="22" spans="1:14" ht="12.75">
      <c r="A22">
        <f t="shared" si="1"/>
        <v>0.09</v>
      </c>
      <c r="B22">
        <f t="shared" si="2"/>
        <v>6.15053250800203</v>
      </c>
      <c r="C22">
        <f t="shared" si="0"/>
        <v>3.82</v>
      </c>
      <c r="D22">
        <f>10</f>
        <v>10</v>
      </c>
      <c r="E22">
        <f t="shared" si="3"/>
        <v>-13.495034180567753</v>
      </c>
      <c r="F22">
        <f t="shared" si="4"/>
        <v>0.095</v>
      </c>
      <c r="G22">
        <f t="shared" si="5"/>
        <v>6.083057337099191</v>
      </c>
      <c r="H22">
        <f t="shared" si="6"/>
        <v>-13.237279027718909</v>
      </c>
      <c r="I22">
        <f t="shared" si="7"/>
        <v>0.09999999999999999</v>
      </c>
      <c r="J22">
        <f t="shared" si="8"/>
        <v>6.084346112863435</v>
      </c>
      <c r="K22">
        <f t="shared" si="9"/>
        <v>-13.242202151138322</v>
      </c>
      <c r="L22">
        <f t="shared" si="10"/>
        <v>6.018110486490647</v>
      </c>
      <c r="M22">
        <f t="shared" si="11"/>
        <v>-12.98918205839427</v>
      </c>
      <c r="N22">
        <f t="shared" si="12"/>
        <v>6.018127210340903</v>
      </c>
    </row>
    <row r="23" spans="1:14" ht="12.75">
      <c r="A23">
        <f t="shared" si="1"/>
        <v>0.09999999999999999</v>
      </c>
      <c r="B23">
        <f t="shared" si="2"/>
        <v>6.018127210340903</v>
      </c>
      <c r="C23">
        <f t="shared" si="0"/>
        <v>3.82</v>
      </c>
      <c r="D23">
        <f>10</f>
        <v>10</v>
      </c>
      <c r="E23">
        <f t="shared" si="3"/>
        <v>-12.989245943502247</v>
      </c>
      <c r="F23">
        <f t="shared" si="4"/>
        <v>0.105</v>
      </c>
      <c r="G23">
        <f t="shared" si="5"/>
        <v>5.953180980623391</v>
      </c>
      <c r="H23">
        <f t="shared" si="6"/>
        <v>-12.741151345981354</v>
      </c>
      <c r="I23">
        <f t="shared" si="7"/>
        <v>0.10999999999999999</v>
      </c>
      <c r="J23">
        <f t="shared" si="8"/>
        <v>5.954421453610996</v>
      </c>
      <c r="K23">
        <f t="shared" si="9"/>
        <v>-12.745889952794002</v>
      </c>
      <c r="L23">
        <f t="shared" si="10"/>
        <v>5.890668310812963</v>
      </c>
      <c r="M23">
        <f t="shared" si="11"/>
        <v>-12.502352947305518</v>
      </c>
      <c r="N23">
        <f t="shared" si="12"/>
        <v>5.890684407860305</v>
      </c>
    </row>
    <row r="24" spans="1:14" ht="12.75">
      <c r="A24">
        <f t="shared" si="1"/>
        <v>0.10999999999999999</v>
      </c>
      <c r="B24">
        <f t="shared" si="2"/>
        <v>5.890684407860305</v>
      </c>
      <c r="C24">
        <f t="shared" si="0"/>
        <v>3.82</v>
      </c>
      <c r="D24">
        <f>10</f>
        <v>10</v>
      </c>
      <c r="E24">
        <f t="shared" si="3"/>
        <v>-12.502414438026364</v>
      </c>
      <c r="F24">
        <f t="shared" si="4"/>
        <v>0.11499999999999999</v>
      </c>
      <c r="G24">
        <f t="shared" si="5"/>
        <v>5.828172335670173</v>
      </c>
      <c r="H24">
        <f t="shared" si="6"/>
        <v>-12.263618322260058</v>
      </c>
      <c r="I24">
        <f t="shared" si="7"/>
        <v>0.11999999999999998</v>
      </c>
      <c r="J24">
        <f t="shared" si="8"/>
        <v>5.829366316249005</v>
      </c>
      <c r="K24">
        <f t="shared" si="9"/>
        <v>-12.268179328071199</v>
      </c>
      <c r="L24">
        <f t="shared" si="10"/>
        <v>5.768002614579593</v>
      </c>
      <c r="M24">
        <f t="shared" si="11"/>
        <v>-12.033769987694043</v>
      </c>
      <c r="N24">
        <f t="shared" si="12"/>
        <v>5.768018108316333</v>
      </c>
    </row>
    <row r="25" spans="1:14" ht="12.75">
      <c r="A25">
        <f t="shared" si="1"/>
        <v>0.11999999999999998</v>
      </c>
      <c r="B25">
        <f t="shared" si="2"/>
        <v>5.768018108316333</v>
      </c>
      <c r="C25">
        <f t="shared" si="0"/>
        <v>3.82</v>
      </c>
      <c r="D25">
        <f>10</f>
        <v>10</v>
      </c>
      <c r="E25">
        <f t="shared" si="3"/>
        <v>-12.033829173768392</v>
      </c>
      <c r="F25">
        <f t="shared" si="4"/>
        <v>0.12499999999999999</v>
      </c>
      <c r="G25">
        <f t="shared" si="5"/>
        <v>5.707848962447492</v>
      </c>
      <c r="H25">
        <f t="shared" si="6"/>
        <v>-11.803983036549418</v>
      </c>
      <c r="I25">
        <f t="shared" si="7"/>
        <v>0.12999999999999998</v>
      </c>
      <c r="J25">
        <f t="shared" si="8"/>
        <v>5.708998193133586</v>
      </c>
      <c r="K25">
        <f t="shared" si="9"/>
        <v>-11.808373097770296</v>
      </c>
      <c r="L25">
        <f t="shared" si="10"/>
        <v>5.649934377338631</v>
      </c>
      <c r="M25">
        <f t="shared" si="11"/>
        <v>-11.582749321433568</v>
      </c>
      <c r="N25">
        <f t="shared" si="12"/>
        <v>5.649949290376598</v>
      </c>
    </row>
    <row r="26" spans="1:14" ht="12.75">
      <c r="A26">
        <f t="shared" si="1"/>
        <v>0.12999999999999998</v>
      </c>
      <c r="B26">
        <f t="shared" si="2"/>
        <v>5.649949290376598</v>
      </c>
      <c r="C26">
        <f t="shared" si="0"/>
        <v>3.82</v>
      </c>
      <c r="D26">
        <f>10</f>
        <v>10</v>
      </c>
      <c r="E26">
        <f t="shared" si="3"/>
        <v>-11.582806289238604</v>
      </c>
      <c r="F26">
        <f t="shared" si="4"/>
        <v>0.13499999999999998</v>
      </c>
      <c r="G26">
        <f t="shared" si="5"/>
        <v>5.592035258930404</v>
      </c>
      <c r="H26">
        <f t="shared" si="6"/>
        <v>-11.361574689114143</v>
      </c>
      <c r="I26">
        <f t="shared" si="7"/>
        <v>0.13999999999999999</v>
      </c>
      <c r="J26">
        <f t="shared" si="8"/>
        <v>5.593141416931027</v>
      </c>
      <c r="K26">
        <f t="shared" si="9"/>
        <v>-11.365800212676522</v>
      </c>
      <c r="L26">
        <f t="shared" si="10"/>
        <v>5.536291288249832</v>
      </c>
      <c r="M26">
        <f t="shared" si="11"/>
        <v>-11.148632721114357</v>
      </c>
      <c r="N26">
        <f t="shared" si="12"/>
        <v>5.536305642353374</v>
      </c>
    </row>
    <row r="27" spans="1:14" ht="12.75">
      <c r="A27">
        <f t="shared" si="1"/>
        <v>0.13999999999999999</v>
      </c>
      <c r="B27">
        <f aca="true" t="shared" si="13" ref="B27:B67">N26</f>
        <v>5.536305642353374</v>
      </c>
      <c r="C27">
        <f t="shared" si="0"/>
        <v>3.82</v>
      </c>
      <c r="D27">
        <f>10</f>
        <v>10</v>
      </c>
      <c r="E27">
        <f aca="true" t="shared" si="14" ref="E27:E67">D27-C27*B27</f>
        <v>-11.148687553789888</v>
      </c>
      <c r="F27">
        <f aca="true" t="shared" si="15" ref="F27:F67">A27+$B$8/2</f>
        <v>0.145</v>
      </c>
      <c r="G27">
        <f aca="true" t="shared" si="16" ref="G27:G67">B27+$B$8/2*E27</f>
        <v>5.480562204584424</v>
      </c>
      <c r="H27">
        <f aca="true" t="shared" si="17" ref="H27:H67">D27-C27*G27</f>
        <v>-10.935747621512498</v>
      </c>
      <c r="I27">
        <f aca="true" t="shared" si="18" ref="I27:I67">A27+$B$8</f>
        <v>0.15</v>
      </c>
      <c r="J27">
        <f aca="true" t="shared" si="19" ref="J27:J67">B27+$B$8/2*H27</f>
        <v>5.481626904245811</v>
      </c>
      <c r="K27">
        <f aca="true" t="shared" si="20" ref="K27:K67">D27-C27*J27</f>
        <v>-10.939814774218998</v>
      </c>
      <c r="L27">
        <f aca="true" t="shared" si="21" ref="L27:L67">B27+$B$8*K27</f>
        <v>5.426907494611184</v>
      </c>
      <c r="M27">
        <f aca="true" t="shared" si="22" ref="M27:M67">D27-C27*L27</f>
        <v>-10.730786629414723</v>
      </c>
      <c r="N27">
        <f aca="true" t="shared" si="23" ref="N27:N67">B27+$B$8*(E27/6+H27/3+K27/3+M27/6)</f>
        <v>5.426921310728928</v>
      </c>
    </row>
    <row r="28" spans="1:14" ht="12.75">
      <c r="A28">
        <f t="shared" si="1"/>
        <v>0.15</v>
      </c>
      <c r="B28">
        <f t="shared" si="13"/>
        <v>5.426921310728928</v>
      </c>
      <c r="C28">
        <f t="shared" si="0"/>
        <v>3.82</v>
      </c>
      <c r="D28">
        <f>10</f>
        <v>10</v>
      </c>
      <c r="E28">
        <f t="shared" si="14"/>
        <v>-10.730839406984504</v>
      </c>
      <c r="F28">
        <f t="shared" si="15"/>
        <v>0.155</v>
      </c>
      <c r="G28">
        <f t="shared" si="16"/>
        <v>5.373267113694006</v>
      </c>
      <c r="H28">
        <f t="shared" si="17"/>
        <v>-10.5258803743111</v>
      </c>
      <c r="I28">
        <f t="shared" si="18"/>
        <v>0.16</v>
      </c>
      <c r="J28">
        <f t="shared" si="19"/>
        <v>5.374291908857373</v>
      </c>
      <c r="K28">
        <f t="shared" si="20"/>
        <v>-10.529795091835162</v>
      </c>
      <c r="L28">
        <f t="shared" si="21"/>
        <v>5.321623359810577</v>
      </c>
      <c r="M28">
        <f t="shared" si="22"/>
        <v>-10.328601234476402</v>
      </c>
      <c r="N28">
        <f t="shared" si="23"/>
        <v>5.321636658106006</v>
      </c>
    </row>
    <row r="29" spans="1:14" ht="12.75">
      <c r="A29">
        <f t="shared" si="1"/>
        <v>0.16</v>
      </c>
      <c r="B29">
        <f t="shared" si="13"/>
        <v>5.321636658106006</v>
      </c>
      <c r="C29">
        <f t="shared" si="0"/>
        <v>3.82</v>
      </c>
      <c r="D29">
        <f>10</f>
        <v>10</v>
      </c>
      <c r="E29">
        <f t="shared" si="14"/>
        <v>-10.328652033964943</v>
      </c>
      <c r="F29">
        <f t="shared" si="15"/>
        <v>0.165</v>
      </c>
      <c r="G29">
        <f t="shared" si="16"/>
        <v>5.269993397936181</v>
      </c>
      <c r="H29">
        <f t="shared" si="17"/>
        <v>-10.13137478011621</v>
      </c>
      <c r="I29">
        <f t="shared" si="18"/>
        <v>0.17</v>
      </c>
      <c r="J29">
        <f t="shared" si="19"/>
        <v>5.270979784205425</v>
      </c>
      <c r="K29">
        <f t="shared" si="20"/>
        <v>-10.135142775664722</v>
      </c>
      <c r="L29">
        <f t="shared" si="21"/>
        <v>5.220285230349359</v>
      </c>
      <c r="M29">
        <f t="shared" si="22"/>
        <v>-9.94148957993455</v>
      </c>
      <c r="N29">
        <f t="shared" si="23"/>
        <v>5.220298030230237</v>
      </c>
    </row>
    <row r="30" spans="1:14" ht="12.75">
      <c r="A30">
        <f t="shared" si="1"/>
        <v>0.17</v>
      </c>
      <c r="B30">
        <f t="shared" si="13"/>
        <v>5.220298030230237</v>
      </c>
      <c r="C30">
        <f t="shared" si="0"/>
        <v>3.82</v>
      </c>
      <c r="D30">
        <f>10</f>
        <v>10</v>
      </c>
      <c r="E30">
        <f t="shared" si="14"/>
        <v>-9.941538475479504</v>
      </c>
      <c r="F30">
        <f t="shared" si="15"/>
        <v>0.17500000000000002</v>
      </c>
      <c r="G30">
        <f t="shared" si="16"/>
        <v>5.170590337852839</v>
      </c>
      <c r="H30">
        <f t="shared" si="17"/>
        <v>-9.751655090597843</v>
      </c>
      <c r="I30">
        <f t="shared" si="18"/>
        <v>0.18000000000000002</v>
      </c>
      <c r="J30">
        <f t="shared" si="19"/>
        <v>5.171539754777247</v>
      </c>
      <c r="K30">
        <f t="shared" si="20"/>
        <v>-9.755281863249081</v>
      </c>
      <c r="L30">
        <f t="shared" si="21"/>
        <v>5.122745211597746</v>
      </c>
      <c r="M30">
        <f t="shared" si="22"/>
        <v>-9.568886708303388</v>
      </c>
      <c r="N30">
        <f t="shared" si="23"/>
        <v>5.122757531744442</v>
      </c>
    </row>
    <row r="31" spans="1:14" ht="12.75">
      <c r="A31">
        <f t="shared" si="1"/>
        <v>0.18000000000000002</v>
      </c>
      <c r="B31">
        <f t="shared" si="13"/>
        <v>5.122757531744442</v>
      </c>
      <c r="C31">
        <f t="shared" si="0"/>
        <v>3.82</v>
      </c>
      <c r="D31">
        <f>10</f>
        <v>10</v>
      </c>
      <c r="E31">
        <f t="shared" si="14"/>
        <v>-9.568933771263769</v>
      </c>
      <c r="F31">
        <f t="shared" si="15"/>
        <v>0.18500000000000003</v>
      </c>
      <c r="G31">
        <f t="shared" si="16"/>
        <v>5.074912862888123</v>
      </c>
      <c r="H31">
        <f t="shared" si="17"/>
        <v>-9.386167136232629</v>
      </c>
      <c r="I31">
        <f t="shared" si="18"/>
        <v>0.19000000000000003</v>
      </c>
      <c r="J31">
        <f t="shared" si="19"/>
        <v>5.075826696063279</v>
      </c>
      <c r="K31">
        <f t="shared" si="20"/>
        <v>-9.389657978961726</v>
      </c>
      <c r="L31">
        <f t="shared" si="21"/>
        <v>5.028860951954825</v>
      </c>
      <c r="M31">
        <f t="shared" si="22"/>
        <v>-9.210248836467432</v>
      </c>
      <c r="N31">
        <f t="shared" si="23"/>
        <v>5.0288728103475755</v>
      </c>
    </row>
    <row r="32" spans="1:14" ht="12.75">
      <c r="A32">
        <f t="shared" si="1"/>
        <v>0.19000000000000003</v>
      </c>
      <c r="B32">
        <f t="shared" si="13"/>
        <v>5.0288728103475755</v>
      </c>
      <c r="C32">
        <f t="shared" si="0"/>
        <v>3.82</v>
      </c>
      <c r="D32">
        <f>10</f>
        <v>10</v>
      </c>
      <c r="E32">
        <f t="shared" si="14"/>
        <v>-9.210294135527736</v>
      </c>
      <c r="F32">
        <f t="shared" si="15"/>
        <v>0.19500000000000003</v>
      </c>
      <c r="G32">
        <f t="shared" si="16"/>
        <v>4.982821339669937</v>
      </c>
      <c r="H32">
        <f t="shared" si="17"/>
        <v>-9.03437751753916</v>
      </c>
      <c r="I32">
        <f t="shared" si="18"/>
        <v>0.20000000000000004</v>
      </c>
      <c r="J32">
        <f t="shared" si="19"/>
        <v>4.98370092275988</v>
      </c>
      <c r="K32">
        <f t="shared" si="20"/>
        <v>-9.037737524942742</v>
      </c>
      <c r="L32">
        <f t="shared" si="21"/>
        <v>4.938495435098148</v>
      </c>
      <c r="M32">
        <f t="shared" si="22"/>
        <v>-8.865052562074926</v>
      </c>
      <c r="N32">
        <f t="shared" si="23"/>
        <v>4.938506849043298</v>
      </c>
    </row>
    <row r="33" spans="1:14" ht="12.75">
      <c r="A33">
        <f t="shared" si="1"/>
        <v>0.20000000000000004</v>
      </c>
      <c r="B33">
        <f t="shared" si="13"/>
        <v>4.938506849043298</v>
      </c>
      <c r="C33">
        <f t="shared" si="0"/>
        <v>3.82</v>
      </c>
      <c r="D33">
        <f>10</f>
        <v>10</v>
      </c>
      <c r="E33">
        <f t="shared" si="14"/>
        <v>-8.865096163345399</v>
      </c>
      <c r="F33">
        <f t="shared" si="15"/>
        <v>0.20500000000000004</v>
      </c>
      <c r="G33">
        <f t="shared" si="16"/>
        <v>4.894181368226572</v>
      </c>
      <c r="H33">
        <f t="shared" si="17"/>
        <v>-8.695772826625504</v>
      </c>
      <c r="I33">
        <f t="shared" si="18"/>
        <v>0.21000000000000005</v>
      </c>
      <c r="J33">
        <f t="shared" si="19"/>
        <v>4.895027984910171</v>
      </c>
      <c r="K33">
        <f t="shared" si="20"/>
        <v>-8.699006902356853</v>
      </c>
      <c r="L33">
        <f t="shared" si="21"/>
        <v>4.85151678001973</v>
      </c>
      <c r="M33">
        <f t="shared" si="22"/>
        <v>-8.532794099675368</v>
      </c>
      <c r="N33">
        <f t="shared" si="23"/>
        <v>4.851527766174989</v>
      </c>
    </row>
    <row r="34" spans="1:14" ht="12.75">
      <c r="A34">
        <f t="shared" si="1"/>
        <v>0.21000000000000005</v>
      </c>
      <c r="B34">
        <f t="shared" si="13"/>
        <v>4.851527766174989</v>
      </c>
      <c r="C34">
        <f t="shared" si="0"/>
        <v>3.82</v>
      </c>
      <c r="D34">
        <f>10</f>
        <v>10</v>
      </c>
      <c r="E34">
        <f t="shared" si="14"/>
        <v>-8.532836066788459</v>
      </c>
      <c r="F34">
        <f t="shared" si="15"/>
        <v>0.21500000000000005</v>
      </c>
      <c r="G34">
        <f t="shared" si="16"/>
        <v>4.8088635858410465</v>
      </c>
      <c r="H34">
        <f t="shared" si="17"/>
        <v>-8.369858897912795</v>
      </c>
      <c r="I34">
        <f t="shared" si="18"/>
        <v>0.22000000000000006</v>
      </c>
      <c r="J34">
        <f t="shared" si="19"/>
        <v>4.809678471685425</v>
      </c>
      <c r="K34">
        <f t="shared" si="20"/>
        <v>-8.372971761838322</v>
      </c>
      <c r="L34">
        <f t="shared" si="21"/>
        <v>4.767798048556606</v>
      </c>
      <c r="M34">
        <f t="shared" si="22"/>
        <v>-8.212988545486233</v>
      </c>
      <c r="N34">
        <f t="shared" si="23"/>
        <v>4.767808622955361</v>
      </c>
    </row>
    <row r="35" spans="1:14" ht="12.75">
      <c r="A35">
        <f t="shared" si="1"/>
        <v>0.22000000000000006</v>
      </c>
      <c r="B35">
        <f t="shared" si="13"/>
        <v>4.767808622955361</v>
      </c>
      <c r="C35">
        <f t="shared" si="0"/>
        <v>3.82</v>
      </c>
      <c r="D35">
        <f>10</f>
        <v>10</v>
      </c>
      <c r="E35">
        <f t="shared" si="14"/>
        <v>-8.213028939689476</v>
      </c>
      <c r="F35">
        <f t="shared" si="15"/>
        <v>0.22500000000000006</v>
      </c>
      <c r="G35">
        <f t="shared" si="16"/>
        <v>4.726743478256913</v>
      </c>
      <c r="H35">
        <f t="shared" si="17"/>
        <v>-8.056160086941407</v>
      </c>
      <c r="I35">
        <f t="shared" si="18"/>
        <v>0.23000000000000007</v>
      </c>
      <c r="J35">
        <f t="shared" si="19"/>
        <v>4.727527822520654</v>
      </c>
      <c r="K35">
        <f t="shared" si="20"/>
        <v>-8.059156282028898</v>
      </c>
      <c r="L35">
        <f t="shared" si="21"/>
        <v>4.6872170601350716</v>
      </c>
      <c r="M35">
        <f t="shared" si="22"/>
        <v>-7.905169169715972</v>
      </c>
      <c r="N35">
        <f t="shared" si="23"/>
        <v>4.6872272382097835</v>
      </c>
    </row>
    <row r="36" spans="1:14" ht="12.75">
      <c r="A36">
        <f t="shared" si="1"/>
        <v>0.23000000000000007</v>
      </c>
      <c r="B36">
        <f t="shared" si="13"/>
        <v>4.6872272382097835</v>
      </c>
      <c r="C36">
        <f t="shared" si="0"/>
        <v>3.82</v>
      </c>
      <c r="D36">
        <f>10</f>
        <v>10</v>
      </c>
      <c r="E36">
        <f t="shared" si="14"/>
        <v>-7.905208049961374</v>
      </c>
      <c r="F36">
        <f t="shared" si="15"/>
        <v>0.23500000000000007</v>
      </c>
      <c r="G36">
        <f t="shared" si="16"/>
        <v>4.647701197959977</v>
      </c>
      <c r="H36">
        <f t="shared" si="17"/>
        <v>-7.754218576207112</v>
      </c>
      <c r="I36">
        <f t="shared" si="18"/>
        <v>0.24000000000000007</v>
      </c>
      <c r="J36">
        <f t="shared" si="19"/>
        <v>4.648456145328748</v>
      </c>
      <c r="K36">
        <f t="shared" si="20"/>
        <v>-7.757102475155815</v>
      </c>
      <c r="L36">
        <f t="shared" si="21"/>
        <v>4.6096562134582255</v>
      </c>
      <c r="M36">
        <f t="shared" si="22"/>
        <v>-7.608886735410422</v>
      </c>
      <c r="N36">
        <f t="shared" si="23"/>
        <v>4.609666010062954</v>
      </c>
    </row>
    <row r="37" spans="1:14" ht="12.75">
      <c r="A37">
        <f t="shared" si="1"/>
        <v>0.24000000000000007</v>
      </c>
      <c r="B37">
        <f t="shared" si="13"/>
        <v>4.609666010062954</v>
      </c>
      <c r="C37">
        <f t="shared" si="0"/>
        <v>3.82</v>
      </c>
      <c r="D37">
        <f>10</f>
        <v>10</v>
      </c>
      <c r="E37">
        <f t="shared" si="14"/>
        <v>-7.608924158440484</v>
      </c>
      <c r="F37">
        <f t="shared" si="15"/>
        <v>0.24500000000000008</v>
      </c>
      <c r="G37">
        <f t="shared" si="16"/>
        <v>4.571621389270751</v>
      </c>
      <c r="H37">
        <f t="shared" si="17"/>
        <v>-7.463593707014269</v>
      </c>
      <c r="I37">
        <f t="shared" si="18"/>
        <v>0.25000000000000006</v>
      </c>
      <c r="J37">
        <f t="shared" si="19"/>
        <v>4.572348041527882</v>
      </c>
      <c r="K37">
        <f t="shared" si="20"/>
        <v>-7.466369518636508</v>
      </c>
      <c r="L37">
        <f t="shared" si="21"/>
        <v>4.535002314876588</v>
      </c>
      <c r="M37">
        <f t="shared" si="22"/>
        <v>-7.323708842828566</v>
      </c>
      <c r="N37">
        <f t="shared" si="23"/>
        <v>4.53501174430867</v>
      </c>
    </row>
    <row r="38" spans="1:14" ht="12.75">
      <c r="A38">
        <f t="shared" si="1"/>
        <v>0.25000000000000006</v>
      </c>
      <c r="B38">
        <f t="shared" si="13"/>
        <v>4.53501174430867</v>
      </c>
      <c r="C38">
        <f t="shared" si="0"/>
        <v>3.82</v>
      </c>
      <c r="D38">
        <f>10</f>
        <v>10</v>
      </c>
      <c r="E38">
        <f t="shared" si="14"/>
        <v>-7.323744863259119</v>
      </c>
      <c r="F38">
        <f t="shared" si="15"/>
        <v>0.25500000000000006</v>
      </c>
      <c r="G38">
        <f t="shared" si="16"/>
        <v>4.498393019992374</v>
      </c>
      <c r="H38">
        <f t="shared" si="17"/>
        <v>-7.183861336370867</v>
      </c>
      <c r="I38">
        <f t="shared" si="18"/>
        <v>0.26000000000000006</v>
      </c>
      <c r="J38">
        <f t="shared" si="19"/>
        <v>4.499092437626816</v>
      </c>
      <c r="K38">
        <f t="shared" si="20"/>
        <v>-7.186533111734434</v>
      </c>
      <c r="L38">
        <f t="shared" si="21"/>
        <v>4.463146413191326</v>
      </c>
      <c r="M38">
        <f t="shared" si="22"/>
        <v>-7.049219298390863</v>
      </c>
      <c r="N38">
        <f t="shared" si="23"/>
        <v>4.463155489212236</v>
      </c>
    </row>
    <row r="39" spans="1:14" ht="12.75">
      <c r="A39">
        <f t="shared" si="1"/>
        <v>0.26000000000000006</v>
      </c>
      <c r="B39">
        <f t="shared" si="13"/>
        <v>4.463155489212236</v>
      </c>
      <c r="C39">
        <f t="shared" si="0"/>
        <v>3.82</v>
      </c>
      <c r="D39">
        <f>10</f>
        <v>10</v>
      </c>
      <c r="E39">
        <f t="shared" si="14"/>
        <v>-7.04925396879074</v>
      </c>
      <c r="F39">
        <f t="shared" si="15"/>
        <v>0.26500000000000007</v>
      </c>
      <c r="G39">
        <f t="shared" si="16"/>
        <v>4.427909219368282</v>
      </c>
      <c r="H39">
        <f t="shared" si="17"/>
        <v>-6.914613217986837</v>
      </c>
      <c r="I39">
        <f t="shared" si="18"/>
        <v>0.2700000000000001</v>
      </c>
      <c r="J39">
        <f t="shared" si="19"/>
        <v>4.428582423122301</v>
      </c>
      <c r="K39">
        <f t="shared" si="20"/>
        <v>-6.917184856327189</v>
      </c>
      <c r="L39">
        <f t="shared" si="21"/>
        <v>4.393983640648964</v>
      </c>
      <c r="M39">
        <f t="shared" si="22"/>
        <v>-6.78501750727904</v>
      </c>
      <c r="N39">
        <f t="shared" si="23"/>
        <v>4.393992376504406</v>
      </c>
    </row>
    <row r="40" spans="1:14" ht="12.75">
      <c r="A40">
        <f t="shared" si="1"/>
        <v>0.2700000000000001</v>
      </c>
      <c r="B40">
        <f t="shared" si="13"/>
        <v>4.393992376504406</v>
      </c>
      <c r="C40">
        <f t="shared" si="0"/>
        <v>3.82</v>
      </c>
      <c r="D40">
        <f>10</f>
        <v>10</v>
      </c>
      <c r="E40">
        <f t="shared" si="14"/>
        <v>-6.785050878246832</v>
      </c>
      <c r="F40">
        <f t="shared" si="15"/>
        <v>0.2750000000000001</v>
      </c>
      <c r="G40">
        <f t="shared" si="16"/>
        <v>4.360067122113172</v>
      </c>
      <c r="H40">
        <f t="shared" si="17"/>
        <v>-6.6554564064723145</v>
      </c>
      <c r="I40">
        <f t="shared" si="18"/>
        <v>0.2800000000000001</v>
      </c>
      <c r="J40">
        <f t="shared" si="19"/>
        <v>4.360715094472044</v>
      </c>
      <c r="K40">
        <f t="shared" si="20"/>
        <v>-6.657931660883207</v>
      </c>
      <c r="L40">
        <f t="shared" si="21"/>
        <v>4.327413059895574</v>
      </c>
      <c r="M40">
        <f t="shared" si="22"/>
        <v>-6.530717888801092</v>
      </c>
      <c r="N40">
        <f t="shared" si="23"/>
        <v>4.327421468334808</v>
      </c>
    </row>
    <row r="41" spans="1:14" ht="12.75">
      <c r="A41">
        <f t="shared" si="1"/>
        <v>0.2800000000000001</v>
      </c>
      <c r="B41">
        <f t="shared" si="13"/>
        <v>4.327421468334808</v>
      </c>
      <c r="C41">
        <f t="shared" si="0"/>
        <v>3.82</v>
      </c>
      <c r="D41">
        <f>10</f>
        <v>10</v>
      </c>
      <c r="E41">
        <f t="shared" si="14"/>
        <v>-6.5307500090389645</v>
      </c>
      <c r="F41">
        <f t="shared" si="15"/>
        <v>0.2850000000000001</v>
      </c>
      <c r="G41">
        <f t="shared" si="16"/>
        <v>4.294767718289613</v>
      </c>
      <c r="H41">
        <f t="shared" si="17"/>
        <v>-6.406012683866322</v>
      </c>
      <c r="I41">
        <f t="shared" si="18"/>
        <v>0.2900000000000001</v>
      </c>
      <c r="J41">
        <f t="shared" si="19"/>
        <v>4.295391404915476</v>
      </c>
      <c r="K41">
        <f t="shared" si="20"/>
        <v>-6.408395166777115</v>
      </c>
      <c r="L41">
        <f t="shared" si="21"/>
        <v>4.263337516667036</v>
      </c>
      <c r="M41">
        <f t="shared" si="22"/>
        <v>-6.285949313668077</v>
      </c>
      <c r="N41">
        <f t="shared" si="23"/>
        <v>4.263345609961484</v>
      </c>
    </row>
    <row r="42" spans="1:14" ht="12.75">
      <c r="A42">
        <f t="shared" si="1"/>
        <v>0.2900000000000001</v>
      </c>
      <c r="B42">
        <f t="shared" si="13"/>
        <v>4.263345609961484</v>
      </c>
      <c r="C42">
        <f t="shared" si="0"/>
        <v>3.82</v>
      </c>
      <c r="D42">
        <f>10</f>
        <v>10</v>
      </c>
      <c r="E42">
        <f t="shared" si="14"/>
        <v>-6.285980230052868</v>
      </c>
      <c r="F42">
        <f t="shared" si="15"/>
        <v>0.2950000000000001</v>
      </c>
      <c r="G42">
        <f t="shared" si="16"/>
        <v>4.23191570881122</v>
      </c>
      <c r="H42">
        <f t="shared" si="17"/>
        <v>-6.16591800765886</v>
      </c>
      <c r="I42">
        <f t="shared" si="18"/>
        <v>0.3000000000000001</v>
      </c>
      <c r="J42">
        <f t="shared" si="19"/>
        <v>4.23251601992319</v>
      </c>
      <c r="K42">
        <f t="shared" si="20"/>
        <v>-6.168211196106583</v>
      </c>
      <c r="L42">
        <f t="shared" si="21"/>
        <v>4.201663498000419</v>
      </c>
      <c r="M42">
        <f t="shared" si="22"/>
        <v>-6.050354562361598</v>
      </c>
      <c r="N42">
        <f t="shared" si="23"/>
        <v>4.201671287961576</v>
      </c>
    </row>
    <row r="43" spans="1:14" ht="12.75">
      <c r="A43">
        <f t="shared" si="1"/>
        <v>0.3000000000000001</v>
      </c>
      <c r="B43">
        <f t="shared" si="13"/>
        <v>4.201671287961576</v>
      </c>
      <c r="C43">
        <f t="shared" si="0"/>
        <v>3.82</v>
      </c>
      <c r="D43">
        <f>10</f>
        <v>10</v>
      </c>
      <c r="E43">
        <f t="shared" si="14"/>
        <v>-6.050384320013219</v>
      </c>
      <c r="F43">
        <f t="shared" si="15"/>
        <v>0.3050000000000001</v>
      </c>
      <c r="G43">
        <f t="shared" si="16"/>
        <v>4.171419366361509</v>
      </c>
      <c r="H43">
        <f t="shared" si="17"/>
        <v>-5.934821979500965</v>
      </c>
      <c r="I43">
        <f t="shared" si="18"/>
        <v>0.3100000000000001</v>
      </c>
      <c r="J43">
        <f t="shared" si="19"/>
        <v>4.171997178064071</v>
      </c>
      <c r="K43">
        <f t="shared" si="20"/>
        <v>-5.937029220204751</v>
      </c>
      <c r="L43">
        <f t="shared" si="21"/>
        <v>4.142300995759528</v>
      </c>
      <c r="M43">
        <f t="shared" si="22"/>
        <v>-5.823589803801395</v>
      </c>
      <c r="N43">
        <f t="shared" si="23"/>
        <v>4.1423084937561985</v>
      </c>
    </row>
    <row r="44" spans="1:14" ht="12.75">
      <c r="A44">
        <f t="shared" si="1"/>
        <v>0.3100000000000001</v>
      </c>
      <c r="B44">
        <f t="shared" si="13"/>
        <v>4.1423084937561985</v>
      </c>
      <c r="C44">
        <f t="shared" si="0"/>
        <v>3.82</v>
      </c>
      <c r="D44">
        <f>10</f>
        <v>10</v>
      </c>
      <c r="E44">
        <f t="shared" si="14"/>
        <v>-5.823618446148677</v>
      </c>
      <c r="F44">
        <f t="shared" si="15"/>
        <v>0.3150000000000001</v>
      </c>
      <c r="G44">
        <f t="shared" si="16"/>
        <v>4.113190401525455</v>
      </c>
      <c r="H44">
        <f t="shared" si="17"/>
        <v>-5.7123873338272375</v>
      </c>
      <c r="I44">
        <f t="shared" si="18"/>
        <v>0.3200000000000001</v>
      </c>
      <c r="J44">
        <f t="shared" si="19"/>
        <v>4.113746557087063</v>
      </c>
      <c r="K44">
        <f t="shared" si="20"/>
        <v>-5.714511848072579</v>
      </c>
      <c r="L44">
        <f t="shared" si="21"/>
        <v>4.085163375275473</v>
      </c>
      <c r="M44">
        <f t="shared" si="22"/>
        <v>-5.605324093552305</v>
      </c>
      <c r="N44">
        <f t="shared" si="23"/>
        <v>4.085170592250364</v>
      </c>
    </row>
    <row r="45" spans="1:14" ht="12.75">
      <c r="A45">
        <f t="shared" si="1"/>
        <v>0.3200000000000001</v>
      </c>
      <c r="B45">
        <f t="shared" si="13"/>
        <v>4.085170592250364</v>
      </c>
      <c r="C45">
        <f t="shared" si="0"/>
        <v>3.82</v>
      </c>
      <c r="D45">
        <f>10</f>
        <v>10</v>
      </c>
      <c r="E45">
        <f t="shared" si="14"/>
        <v>-5.605351662396391</v>
      </c>
      <c r="F45">
        <f t="shared" si="15"/>
        <v>0.3250000000000001</v>
      </c>
      <c r="G45">
        <f t="shared" si="16"/>
        <v>4.057143833938382</v>
      </c>
      <c r="H45">
        <f t="shared" si="17"/>
        <v>-5.49828944564462</v>
      </c>
      <c r="I45">
        <f t="shared" si="18"/>
        <v>0.3300000000000001</v>
      </c>
      <c r="J45">
        <f t="shared" si="19"/>
        <v>4.057679145022141</v>
      </c>
      <c r="K45">
        <f t="shared" si="20"/>
        <v>-5.500334333984579</v>
      </c>
      <c r="L45">
        <f t="shared" si="21"/>
        <v>4.0301672489105185</v>
      </c>
      <c r="M45">
        <f t="shared" si="22"/>
        <v>-5.395238890838179</v>
      </c>
      <c r="N45">
        <f t="shared" si="23"/>
        <v>4.030174195396209</v>
      </c>
    </row>
    <row r="46" spans="1:14" ht="12.75">
      <c r="A46">
        <f t="shared" si="1"/>
        <v>0.3300000000000001</v>
      </c>
      <c r="B46">
        <f t="shared" si="13"/>
        <v>4.030174195396209</v>
      </c>
      <c r="C46">
        <f t="shared" si="0"/>
        <v>3.82</v>
      </c>
      <c r="D46">
        <f>10</f>
        <v>10</v>
      </c>
      <c r="E46">
        <f t="shared" si="14"/>
        <v>-5.395265426413518</v>
      </c>
      <c r="F46">
        <f t="shared" si="15"/>
        <v>0.33500000000000013</v>
      </c>
      <c r="G46">
        <f t="shared" si="16"/>
        <v>4.003197868264142</v>
      </c>
      <c r="H46">
        <f t="shared" si="17"/>
        <v>-5.292215856769021</v>
      </c>
      <c r="I46">
        <f t="shared" si="18"/>
        <v>0.34000000000000014</v>
      </c>
      <c r="J46">
        <f t="shared" si="19"/>
        <v>4.0037131161123645</v>
      </c>
      <c r="K46">
        <f t="shared" si="20"/>
        <v>-5.294184103549231</v>
      </c>
      <c r="L46">
        <f t="shared" si="21"/>
        <v>3.9772323543607166</v>
      </c>
      <c r="M46">
        <f t="shared" si="22"/>
        <v>-5.193027593657938</v>
      </c>
      <c r="N46">
        <f t="shared" si="23"/>
        <v>3.977239040495029</v>
      </c>
    </row>
    <row r="47" spans="1:14" ht="12.75">
      <c r="A47">
        <f t="shared" si="1"/>
        <v>0.34000000000000014</v>
      </c>
      <c r="B47">
        <f t="shared" si="13"/>
        <v>3.977239040495029</v>
      </c>
      <c r="C47">
        <f t="shared" si="0"/>
        <v>3.82</v>
      </c>
      <c r="D47">
        <f>10</f>
        <v>10</v>
      </c>
      <c r="E47">
        <f t="shared" si="14"/>
        <v>-5.193053134691011</v>
      </c>
      <c r="F47">
        <f t="shared" si="15"/>
        <v>0.34500000000000014</v>
      </c>
      <c r="G47">
        <f t="shared" si="16"/>
        <v>3.951273774821574</v>
      </c>
      <c r="H47">
        <f t="shared" si="17"/>
        <v>-5.0938658198184115</v>
      </c>
      <c r="I47">
        <f t="shared" si="18"/>
        <v>0.35000000000000014</v>
      </c>
      <c r="J47">
        <f t="shared" si="19"/>
        <v>3.951769711395937</v>
      </c>
      <c r="K47">
        <f t="shared" si="20"/>
        <v>-5.095760297532479</v>
      </c>
      <c r="L47">
        <f t="shared" si="21"/>
        <v>3.9262814375197044</v>
      </c>
      <c r="M47">
        <f t="shared" si="22"/>
        <v>-4.9983950913252695</v>
      </c>
      <c r="N47">
        <f t="shared" si="23"/>
        <v>3.926287873060499</v>
      </c>
    </row>
    <row r="48" spans="1:14" ht="12.75">
      <c r="A48">
        <f t="shared" si="1"/>
        <v>0.35000000000000014</v>
      </c>
      <c r="B48">
        <f t="shared" si="13"/>
        <v>3.926287873060499</v>
      </c>
      <c r="C48">
        <f t="shared" si="0"/>
        <v>3.82</v>
      </c>
      <c r="D48">
        <f>10</f>
        <v>10</v>
      </c>
      <c r="E48">
        <f t="shared" si="14"/>
        <v>-4.998419675091105</v>
      </c>
      <c r="F48">
        <f t="shared" si="15"/>
        <v>0.35500000000000015</v>
      </c>
      <c r="G48">
        <f t="shared" si="16"/>
        <v>3.9012957746850434</v>
      </c>
      <c r="H48">
        <f t="shared" si="17"/>
        <v>-4.902949859296864</v>
      </c>
      <c r="I48">
        <f t="shared" si="18"/>
        <v>0.36000000000000015</v>
      </c>
      <c r="J48">
        <f t="shared" si="19"/>
        <v>3.9017731237640145</v>
      </c>
      <c r="K48">
        <f t="shared" si="20"/>
        <v>-4.904773332778534</v>
      </c>
      <c r="L48">
        <f t="shared" si="21"/>
        <v>3.8772401397327134</v>
      </c>
      <c r="M48">
        <f t="shared" si="22"/>
        <v>-4.811057333778965</v>
      </c>
      <c r="N48">
        <f t="shared" si="23"/>
        <v>3.877246334072131</v>
      </c>
    </row>
    <row r="49" spans="1:14" ht="12.75">
      <c r="A49">
        <f t="shared" si="1"/>
        <v>0.36000000000000015</v>
      </c>
      <c r="B49">
        <f t="shared" si="13"/>
        <v>3.877246334072131</v>
      </c>
      <c r="C49">
        <f t="shared" si="0"/>
        <v>3.82</v>
      </c>
      <c r="D49">
        <f>10</f>
        <v>10</v>
      </c>
      <c r="E49">
        <f t="shared" si="14"/>
        <v>-4.811080996155539</v>
      </c>
      <c r="F49">
        <f t="shared" si="15"/>
        <v>0.36500000000000016</v>
      </c>
      <c r="G49">
        <f t="shared" si="16"/>
        <v>3.8531909290913533</v>
      </c>
      <c r="H49">
        <f t="shared" si="17"/>
        <v>-4.719189349128969</v>
      </c>
      <c r="I49">
        <f t="shared" si="18"/>
        <v>0.37000000000000016</v>
      </c>
      <c r="J49">
        <f t="shared" si="19"/>
        <v>3.853650387326486</v>
      </c>
      <c r="K49">
        <f t="shared" si="20"/>
        <v>-4.7209444795871764</v>
      </c>
      <c r="L49">
        <f t="shared" si="21"/>
        <v>3.830036889276259</v>
      </c>
      <c r="M49">
        <f t="shared" si="22"/>
        <v>-4.630740917035309</v>
      </c>
      <c r="N49">
        <f t="shared" si="23"/>
        <v>3.830042851454426</v>
      </c>
    </row>
    <row r="50" spans="1:14" ht="12.75">
      <c r="A50">
        <f t="shared" si="1"/>
        <v>0.37000000000000016</v>
      </c>
      <c r="B50">
        <f t="shared" si="13"/>
        <v>3.830042851454426</v>
      </c>
      <c r="C50">
        <f t="shared" si="0"/>
        <v>3.82</v>
      </c>
      <c r="D50">
        <f>10</f>
        <v>10</v>
      </c>
      <c r="E50">
        <f t="shared" si="14"/>
        <v>-4.630763692555906</v>
      </c>
      <c r="F50">
        <f t="shared" si="15"/>
        <v>0.37500000000000017</v>
      </c>
      <c r="G50">
        <f t="shared" si="16"/>
        <v>3.8068890329916463</v>
      </c>
      <c r="H50">
        <f t="shared" si="17"/>
        <v>-4.542316106028089</v>
      </c>
      <c r="I50">
        <f t="shared" si="18"/>
        <v>0.38000000000000017</v>
      </c>
      <c r="J50">
        <f t="shared" si="19"/>
        <v>3.8073312709242852</v>
      </c>
      <c r="K50">
        <f t="shared" si="20"/>
        <v>-4.544005454930769</v>
      </c>
      <c r="L50">
        <f t="shared" si="21"/>
        <v>3.784602796905118</v>
      </c>
      <c r="M50">
        <f t="shared" si="22"/>
        <v>-4.45718268417755</v>
      </c>
      <c r="N50">
        <f t="shared" si="23"/>
        <v>3.7846085356233403</v>
      </c>
    </row>
    <row r="51" spans="1:14" ht="12.75">
      <c r="A51">
        <f t="shared" si="1"/>
        <v>0.38000000000000017</v>
      </c>
      <c r="B51">
        <f t="shared" si="13"/>
        <v>3.7846085356233403</v>
      </c>
      <c r="C51">
        <f t="shared" si="0"/>
        <v>3.82</v>
      </c>
      <c r="D51">
        <f>10</f>
        <v>10</v>
      </c>
      <c r="E51">
        <f t="shared" si="14"/>
        <v>-4.457204606081159</v>
      </c>
      <c r="F51">
        <f t="shared" si="15"/>
        <v>0.3850000000000002</v>
      </c>
      <c r="G51">
        <f t="shared" si="16"/>
        <v>3.7623225125929345</v>
      </c>
      <c r="H51">
        <f t="shared" si="17"/>
        <v>-4.3720719981050085</v>
      </c>
      <c r="I51">
        <f t="shared" si="18"/>
        <v>0.3900000000000002</v>
      </c>
      <c r="J51">
        <f t="shared" si="19"/>
        <v>3.762748175632815</v>
      </c>
      <c r="K51">
        <f t="shared" si="20"/>
        <v>-4.373698030917353</v>
      </c>
      <c r="L51">
        <f t="shared" si="21"/>
        <v>3.740871555314167</v>
      </c>
      <c r="M51">
        <f t="shared" si="22"/>
        <v>-4.290129341300117</v>
      </c>
      <c r="N51">
        <f t="shared" si="23"/>
        <v>3.7408770789476304</v>
      </c>
    </row>
    <row r="52" spans="1:14" ht="12.75">
      <c r="A52">
        <f t="shared" si="1"/>
        <v>0.3900000000000002</v>
      </c>
      <c r="B52">
        <f t="shared" si="13"/>
        <v>3.7408770789476304</v>
      </c>
      <c r="C52">
        <f t="shared" si="0"/>
        <v>3.82</v>
      </c>
      <c r="D52">
        <f>10</f>
        <v>10</v>
      </c>
      <c r="E52">
        <f t="shared" si="14"/>
        <v>-4.290150441579948</v>
      </c>
      <c r="F52">
        <f t="shared" si="15"/>
        <v>0.3950000000000002</v>
      </c>
      <c r="G52">
        <f t="shared" si="16"/>
        <v>3.7194263267397307</v>
      </c>
      <c r="H52">
        <f t="shared" si="17"/>
        <v>-4.208208568145771</v>
      </c>
      <c r="I52">
        <f t="shared" si="18"/>
        <v>0.4000000000000002</v>
      </c>
      <c r="J52">
        <f t="shared" si="19"/>
        <v>3.7198360361069014</v>
      </c>
      <c r="K52">
        <f t="shared" si="20"/>
        <v>-4.209773657928363</v>
      </c>
      <c r="L52">
        <f t="shared" si="21"/>
        <v>3.6987793423683466</v>
      </c>
      <c r="M52">
        <f t="shared" si="22"/>
        <v>-4.129337087847084</v>
      </c>
      <c r="N52">
        <f t="shared" si="23"/>
        <v>3.6987846589783384</v>
      </c>
    </row>
    <row r="53" spans="1:14" ht="12.75">
      <c r="A53">
        <f t="shared" si="1"/>
        <v>0.4000000000000002</v>
      </c>
      <c r="B53">
        <f t="shared" si="13"/>
        <v>3.6987846589783384</v>
      </c>
      <c r="C53">
        <f t="shared" si="0"/>
        <v>3.82</v>
      </c>
      <c r="D53">
        <f>10</f>
        <v>10</v>
      </c>
      <c r="E53">
        <f t="shared" si="14"/>
        <v>-4.129357397297252</v>
      </c>
      <c r="F53">
        <f t="shared" si="15"/>
        <v>0.4050000000000002</v>
      </c>
      <c r="G53">
        <f t="shared" si="16"/>
        <v>3.678137871991852</v>
      </c>
      <c r="H53">
        <f t="shared" si="17"/>
        <v>-4.0504866710088745</v>
      </c>
      <c r="I53">
        <f t="shared" si="18"/>
        <v>0.4100000000000002</v>
      </c>
      <c r="J53">
        <f t="shared" si="19"/>
        <v>3.678532225623294</v>
      </c>
      <c r="K53">
        <f t="shared" si="20"/>
        <v>-4.051993101880983</v>
      </c>
      <c r="L53">
        <f t="shared" si="21"/>
        <v>3.6582647279595286</v>
      </c>
      <c r="M53">
        <f t="shared" si="22"/>
        <v>-3.9745712608053996</v>
      </c>
      <c r="N53">
        <f t="shared" si="23"/>
        <v>3.658269845305201</v>
      </c>
    </row>
    <row r="54" spans="1:14" ht="12.75">
      <c r="A54">
        <f t="shared" si="1"/>
        <v>0.4100000000000002</v>
      </c>
      <c r="B54">
        <f t="shared" si="13"/>
        <v>3.658269845305201</v>
      </c>
      <c r="C54">
        <f t="shared" si="0"/>
        <v>3.82</v>
      </c>
      <c r="D54">
        <f>10</f>
        <v>10</v>
      </c>
      <c r="E54">
        <f t="shared" si="14"/>
        <v>-3.9745908090658677</v>
      </c>
      <c r="F54">
        <f t="shared" si="15"/>
        <v>0.4150000000000002</v>
      </c>
      <c r="G54">
        <f t="shared" si="16"/>
        <v>3.638396891259872</v>
      </c>
      <c r="H54">
        <f t="shared" si="17"/>
        <v>-3.8986761246127095</v>
      </c>
      <c r="I54">
        <f t="shared" si="18"/>
        <v>0.4200000000000002</v>
      </c>
      <c r="J54">
        <f t="shared" si="19"/>
        <v>3.6387764646821377</v>
      </c>
      <c r="K54">
        <f t="shared" si="20"/>
        <v>-3.9001260950857652</v>
      </c>
      <c r="L54">
        <f t="shared" si="21"/>
        <v>3.6192685843543435</v>
      </c>
      <c r="M54">
        <f t="shared" si="22"/>
        <v>-3.8256059922335908</v>
      </c>
      <c r="N54">
        <f t="shared" si="23"/>
        <v>3.6192735099040405</v>
      </c>
    </row>
    <row r="55" spans="1:14" ht="12.75">
      <c r="A55">
        <f t="shared" si="1"/>
        <v>0.4200000000000002</v>
      </c>
      <c r="B55">
        <f t="shared" si="13"/>
        <v>3.6192735099040405</v>
      </c>
      <c r="C55">
        <f t="shared" si="0"/>
        <v>3.82</v>
      </c>
      <c r="D55">
        <f>10</f>
        <v>10</v>
      </c>
      <c r="E55">
        <f t="shared" si="14"/>
        <v>-3.8256248078334334</v>
      </c>
      <c r="F55">
        <f t="shared" si="15"/>
        <v>0.4250000000000002</v>
      </c>
      <c r="G55">
        <f t="shared" si="16"/>
        <v>3.6001453858648733</v>
      </c>
      <c r="H55">
        <f t="shared" si="17"/>
        <v>-3.7525553740038156</v>
      </c>
      <c r="I55">
        <f t="shared" si="18"/>
        <v>0.4300000000000002</v>
      </c>
      <c r="J55">
        <f t="shared" si="19"/>
        <v>3.6005107330340214</v>
      </c>
      <c r="K55">
        <f t="shared" si="20"/>
        <v>-3.7539510001899608</v>
      </c>
      <c r="L55">
        <f t="shared" si="21"/>
        <v>3.581733999902141</v>
      </c>
      <c r="M55">
        <f t="shared" si="22"/>
        <v>-3.6822238796261786</v>
      </c>
      <c r="N55">
        <f t="shared" si="23"/>
        <v>3.5817387408442953</v>
      </c>
    </row>
    <row r="56" spans="1:14" ht="12.75">
      <c r="A56">
        <f t="shared" si="1"/>
        <v>0.4300000000000002</v>
      </c>
      <c r="B56">
        <f t="shared" si="13"/>
        <v>3.5817387408442953</v>
      </c>
      <c r="C56">
        <f t="shared" si="0"/>
        <v>3.82</v>
      </c>
      <c r="D56">
        <f>10</f>
        <v>10</v>
      </c>
      <c r="E56">
        <f t="shared" si="14"/>
        <v>-3.682241990025208</v>
      </c>
      <c r="F56">
        <f t="shared" si="15"/>
        <v>0.4350000000000002</v>
      </c>
      <c r="G56">
        <f t="shared" si="16"/>
        <v>3.563327530894169</v>
      </c>
      <c r="H56">
        <f t="shared" si="17"/>
        <v>-3.611911168015725</v>
      </c>
      <c r="I56">
        <f t="shared" si="18"/>
        <v>0.4400000000000002</v>
      </c>
      <c r="J56">
        <f t="shared" si="19"/>
        <v>3.563679185004217</v>
      </c>
      <c r="K56">
        <f t="shared" si="20"/>
        <v>-3.6132544867161087</v>
      </c>
      <c r="L56">
        <f t="shared" si="21"/>
        <v>3.5456061959771343</v>
      </c>
      <c r="M56">
        <f t="shared" si="22"/>
        <v>-3.5442156686326527</v>
      </c>
      <c r="N56">
        <f t="shared" si="23"/>
        <v>3.5456107592307595</v>
      </c>
    </row>
    <row r="57" spans="1:14" ht="12.75">
      <c r="A57">
        <f t="shared" si="1"/>
        <v>0.4400000000000002</v>
      </c>
      <c r="B57">
        <f t="shared" si="13"/>
        <v>3.5456107592307595</v>
      </c>
      <c r="C57">
        <f t="shared" si="0"/>
        <v>3.82</v>
      </c>
      <c r="D57">
        <f>10</f>
        <v>10</v>
      </c>
      <c r="E57">
        <f t="shared" si="14"/>
        <v>-3.5442331002615006</v>
      </c>
      <c r="F57">
        <f t="shared" si="15"/>
        <v>0.44500000000000023</v>
      </c>
      <c r="G57">
        <f t="shared" si="16"/>
        <v>3.527889593729452</v>
      </c>
      <c r="H57">
        <f t="shared" si="17"/>
        <v>-3.4765382480465057</v>
      </c>
      <c r="I57">
        <f t="shared" si="18"/>
        <v>0.45000000000000023</v>
      </c>
      <c r="J57">
        <f t="shared" si="19"/>
        <v>3.528228067990527</v>
      </c>
      <c r="K57">
        <f t="shared" si="20"/>
        <v>-3.4778312197238126</v>
      </c>
      <c r="L57">
        <f t="shared" si="21"/>
        <v>3.5108324470335215</v>
      </c>
      <c r="M57">
        <f t="shared" si="22"/>
        <v>-3.411379947668051</v>
      </c>
      <c r="N57">
        <f t="shared" si="23"/>
        <v>3.5108368392583094</v>
      </c>
    </row>
    <row r="58" spans="1:14" ht="12.75">
      <c r="A58">
        <f t="shared" si="1"/>
        <v>0.45000000000000023</v>
      </c>
      <c r="B58">
        <f t="shared" si="13"/>
        <v>3.5108368392583094</v>
      </c>
      <c r="C58">
        <f t="shared" si="0"/>
        <v>3.82</v>
      </c>
      <c r="D58">
        <f>10</f>
        <v>10</v>
      </c>
      <c r="E58">
        <f t="shared" si="14"/>
        <v>-3.411396725966741</v>
      </c>
      <c r="F58">
        <f t="shared" si="15"/>
        <v>0.45500000000000024</v>
      </c>
      <c r="G58">
        <f t="shared" si="16"/>
        <v>3.4937798556284756</v>
      </c>
      <c r="H58">
        <f t="shared" si="17"/>
        <v>-3.3462390485007756</v>
      </c>
      <c r="I58">
        <f t="shared" si="18"/>
        <v>0.46000000000000024</v>
      </c>
      <c r="J58">
        <f t="shared" si="19"/>
        <v>3.4941056440158054</v>
      </c>
      <c r="K58">
        <f t="shared" si="20"/>
        <v>-3.3474835601403754</v>
      </c>
      <c r="L58">
        <f t="shared" si="21"/>
        <v>3.4773620036569057</v>
      </c>
      <c r="M58">
        <f t="shared" si="22"/>
        <v>-3.28352285396938</v>
      </c>
      <c r="N58">
        <f t="shared" si="23"/>
        <v>3.477366231262945</v>
      </c>
    </row>
    <row r="59" spans="1:14" ht="12.75">
      <c r="A59">
        <f t="shared" si="1"/>
        <v>0.46000000000000024</v>
      </c>
      <c r="B59">
        <f t="shared" si="13"/>
        <v>3.477366231262945</v>
      </c>
      <c r="C59">
        <f t="shared" si="0"/>
        <v>3.82</v>
      </c>
      <c r="D59">
        <f>10</f>
        <v>10</v>
      </c>
      <c r="E59">
        <f t="shared" si="14"/>
        <v>-3.2835390034244494</v>
      </c>
      <c r="F59">
        <f t="shared" si="15"/>
        <v>0.46500000000000025</v>
      </c>
      <c r="G59">
        <f t="shared" si="16"/>
        <v>3.460948536245823</v>
      </c>
      <c r="H59">
        <f t="shared" si="17"/>
        <v>-3.2208234084590437</v>
      </c>
      <c r="I59">
        <f t="shared" si="18"/>
        <v>0.47000000000000025</v>
      </c>
      <c r="J59">
        <f t="shared" si="19"/>
        <v>3.46126211422065</v>
      </c>
      <c r="K59">
        <f t="shared" si="20"/>
        <v>-3.2220212763228826</v>
      </c>
      <c r="L59">
        <f t="shared" si="21"/>
        <v>3.4451460184997162</v>
      </c>
      <c r="M59">
        <f t="shared" si="22"/>
        <v>-3.160457790668916</v>
      </c>
      <c r="N59">
        <f t="shared" si="23"/>
        <v>3.4451500876568497</v>
      </c>
    </row>
    <row r="60" spans="1:14" ht="12.75">
      <c r="A60">
        <f t="shared" si="1"/>
        <v>0.47000000000000025</v>
      </c>
      <c r="B60">
        <f t="shared" si="13"/>
        <v>3.4451500876568497</v>
      </c>
      <c r="C60">
        <f t="shared" si="0"/>
        <v>3.82</v>
      </c>
      <c r="D60">
        <f>10</f>
        <v>10</v>
      </c>
      <c r="E60">
        <f t="shared" si="14"/>
        <v>-3.160473334849165</v>
      </c>
      <c r="F60">
        <f t="shared" si="15"/>
        <v>0.47500000000000026</v>
      </c>
      <c r="G60">
        <f t="shared" si="16"/>
        <v>3.4293477209826038</v>
      </c>
      <c r="H60">
        <f t="shared" si="17"/>
        <v>-3.1001082941535465</v>
      </c>
      <c r="I60">
        <f t="shared" si="18"/>
        <v>0.48000000000000026</v>
      </c>
      <c r="J60">
        <f t="shared" si="19"/>
        <v>3.429649546186082</v>
      </c>
      <c r="K60">
        <f t="shared" si="20"/>
        <v>-3.101261266430834</v>
      </c>
      <c r="L60">
        <f t="shared" si="21"/>
        <v>3.4141374749925415</v>
      </c>
      <c r="M60">
        <f t="shared" si="22"/>
        <v>-3.042005154471507</v>
      </c>
      <c r="N60">
        <f t="shared" si="23"/>
        <v>3.4141413916393675</v>
      </c>
    </row>
    <row r="61" spans="1:14" ht="12.75">
      <c r="A61">
        <f t="shared" si="1"/>
        <v>0.48000000000000026</v>
      </c>
      <c r="B61">
        <f t="shared" si="13"/>
        <v>3.4141413916393675</v>
      </c>
      <c r="C61">
        <f t="shared" si="0"/>
        <v>3.82</v>
      </c>
      <c r="D61">
        <f>10</f>
        <v>10</v>
      </c>
      <c r="E61">
        <f t="shared" si="14"/>
        <v>-3.0420201160623837</v>
      </c>
      <c r="F61">
        <f t="shared" si="15"/>
        <v>0.48500000000000026</v>
      </c>
      <c r="G61">
        <f t="shared" si="16"/>
        <v>3.3989312910590557</v>
      </c>
      <c r="H61">
        <f t="shared" si="17"/>
        <v>-2.9839175318455915</v>
      </c>
      <c r="I61">
        <f t="shared" si="18"/>
        <v>0.49000000000000027</v>
      </c>
      <c r="J61">
        <f t="shared" si="19"/>
        <v>3.3992218039801396</v>
      </c>
      <c r="K61">
        <f t="shared" si="20"/>
        <v>-2.9850272912041333</v>
      </c>
      <c r="L61">
        <f t="shared" si="21"/>
        <v>3.3842911187273264</v>
      </c>
      <c r="M61">
        <f t="shared" si="22"/>
        <v>-2.9279920735383858</v>
      </c>
      <c r="N61">
        <f t="shared" si="23"/>
        <v>3.384294888579867</v>
      </c>
    </row>
    <row r="62" spans="1:14" ht="12.75">
      <c r="A62">
        <f t="shared" si="1"/>
        <v>0.49000000000000027</v>
      </c>
      <c r="B62">
        <f t="shared" si="13"/>
        <v>3.384294888579867</v>
      </c>
      <c r="C62">
        <f t="shared" si="0"/>
        <v>3.82</v>
      </c>
      <c r="D62">
        <f>10</f>
        <v>10</v>
      </c>
      <c r="E62">
        <f t="shared" si="14"/>
        <v>-2.928006474375092</v>
      </c>
      <c r="F62">
        <f t="shared" si="15"/>
        <v>0.4950000000000003</v>
      </c>
      <c r="G62">
        <f t="shared" si="16"/>
        <v>3.3696548562079918</v>
      </c>
      <c r="H62">
        <f t="shared" si="17"/>
        <v>-2.872081550714528</v>
      </c>
      <c r="I62">
        <f t="shared" si="18"/>
        <v>0.5000000000000002</v>
      </c>
      <c r="J62">
        <f t="shared" si="19"/>
        <v>3.3699344808262945</v>
      </c>
      <c r="K62">
        <f t="shared" si="20"/>
        <v>-2.873149716756444</v>
      </c>
      <c r="L62">
        <f t="shared" si="21"/>
        <v>3.3555633914123026</v>
      </c>
      <c r="M62">
        <f t="shared" si="22"/>
        <v>-2.8182521551949957</v>
      </c>
      <c r="N62">
        <f t="shared" si="23"/>
        <v>3.355567019972347</v>
      </c>
    </row>
    <row r="63" spans="1:14" ht="12.75">
      <c r="A63">
        <f t="shared" si="1"/>
        <v>0.5000000000000002</v>
      </c>
      <c r="B63">
        <f t="shared" si="13"/>
        <v>3.355567019972347</v>
      </c>
      <c r="C63">
        <f t="shared" si="0"/>
        <v>3.82</v>
      </c>
      <c r="D63">
        <f>10</f>
        <v>10</v>
      </c>
      <c r="E63">
        <f t="shared" si="14"/>
        <v>-2.8182660162943645</v>
      </c>
      <c r="F63">
        <f t="shared" si="15"/>
        <v>0.5050000000000002</v>
      </c>
      <c r="G63">
        <f t="shared" si="16"/>
        <v>3.341475689890875</v>
      </c>
      <c r="H63">
        <f t="shared" si="17"/>
        <v>-2.764437135383142</v>
      </c>
      <c r="I63">
        <f t="shared" si="18"/>
        <v>0.5100000000000002</v>
      </c>
      <c r="J63">
        <f t="shared" si="19"/>
        <v>3.3417448342954312</v>
      </c>
      <c r="K63">
        <f t="shared" si="20"/>
        <v>-2.7654652670085476</v>
      </c>
      <c r="L63">
        <f t="shared" si="21"/>
        <v>3.3279123673022615</v>
      </c>
      <c r="M63">
        <f t="shared" si="22"/>
        <v>-2.7126252430946387</v>
      </c>
      <c r="N63">
        <f t="shared" si="23"/>
        <v>3.327915859865393</v>
      </c>
    </row>
    <row r="64" spans="1:14" ht="12.75">
      <c r="A64">
        <f t="shared" si="1"/>
        <v>0.5100000000000002</v>
      </c>
      <c r="B64">
        <f t="shared" si="13"/>
        <v>3.327915859865393</v>
      </c>
      <c r="C64">
        <f t="shared" si="0"/>
        <v>3.82</v>
      </c>
      <c r="D64">
        <f>10</f>
        <v>10</v>
      </c>
      <c r="E64">
        <f t="shared" si="14"/>
        <v>-2.7126385846858003</v>
      </c>
      <c r="F64">
        <f t="shared" si="15"/>
        <v>0.5150000000000002</v>
      </c>
      <c r="G64">
        <f t="shared" si="16"/>
        <v>3.3143526669419643</v>
      </c>
      <c r="H64">
        <f t="shared" si="17"/>
        <v>-2.6608271877183025</v>
      </c>
      <c r="I64">
        <f t="shared" si="18"/>
        <v>0.5200000000000002</v>
      </c>
      <c r="J64">
        <f t="shared" si="19"/>
        <v>3.3146117239268014</v>
      </c>
      <c r="K64">
        <f t="shared" si="20"/>
        <v>-2.661816785400381</v>
      </c>
      <c r="L64">
        <f t="shared" si="21"/>
        <v>3.3012976920113895</v>
      </c>
      <c r="M64">
        <f t="shared" si="22"/>
        <v>-2.6109571834835066</v>
      </c>
      <c r="N64">
        <f t="shared" si="23"/>
        <v>3.3013010536747154</v>
      </c>
    </row>
    <row r="65" spans="1:14" ht="12.75">
      <c r="A65">
        <f t="shared" si="1"/>
        <v>0.5200000000000002</v>
      </c>
      <c r="B65">
        <f t="shared" si="13"/>
        <v>3.3013010536747154</v>
      </c>
      <c r="C65">
        <f t="shared" si="0"/>
        <v>3.82</v>
      </c>
      <c r="D65">
        <f>10</f>
        <v>10</v>
      </c>
      <c r="E65">
        <f t="shared" si="14"/>
        <v>-2.610970025037412</v>
      </c>
      <c r="F65">
        <f t="shared" si="15"/>
        <v>0.5250000000000002</v>
      </c>
      <c r="G65">
        <f t="shared" si="16"/>
        <v>3.2882462035495283</v>
      </c>
      <c r="H65">
        <f t="shared" si="17"/>
        <v>-2.561100497559197</v>
      </c>
      <c r="I65">
        <f t="shared" si="18"/>
        <v>0.5300000000000002</v>
      </c>
      <c r="J65">
        <f t="shared" si="19"/>
        <v>3.2884955511869194</v>
      </c>
      <c r="K65">
        <f t="shared" si="20"/>
        <v>-2.5620530055340307</v>
      </c>
      <c r="L65">
        <f t="shared" si="21"/>
        <v>3.275680523619375</v>
      </c>
      <c r="M65">
        <f t="shared" si="22"/>
        <v>-2.5130996002260115</v>
      </c>
      <c r="N65">
        <f t="shared" si="23"/>
        <v>3.2756837592889654</v>
      </c>
    </row>
    <row r="66" spans="1:14" ht="12.75">
      <c r="A66">
        <f t="shared" si="1"/>
        <v>0.5300000000000002</v>
      </c>
      <c r="B66">
        <f t="shared" si="13"/>
        <v>3.2756837592889654</v>
      </c>
      <c r="C66">
        <f t="shared" si="0"/>
        <v>3.82</v>
      </c>
      <c r="D66">
        <f>10</f>
        <v>10</v>
      </c>
      <c r="E66">
        <f t="shared" si="14"/>
        <v>-2.5131119604838474</v>
      </c>
      <c r="F66">
        <f t="shared" si="15"/>
        <v>0.5350000000000003</v>
      </c>
      <c r="G66">
        <f t="shared" si="16"/>
        <v>3.2631181994865464</v>
      </c>
      <c r="H66">
        <f t="shared" si="17"/>
        <v>-2.4651115220386064</v>
      </c>
      <c r="I66">
        <f t="shared" si="18"/>
        <v>0.5400000000000003</v>
      </c>
      <c r="J66">
        <f t="shared" si="19"/>
        <v>3.2633582016787726</v>
      </c>
      <c r="K66">
        <f t="shared" si="20"/>
        <v>-2.466028330412911</v>
      </c>
      <c r="L66">
        <f t="shared" si="21"/>
        <v>3.2510234759848364</v>
      </c>
      <c r="M66">
        <f t="shared" si="22"/>
        <v>-2.418909678262075</v>
      </c>
      <c r="N66">
        <f t="shared" si="23"/>
        <v>3.251026590382884</v>
      </c>
    </row>
    <row r="67" spans="1:14" ht="12.75">
      <c r="A67">
        <f t="shared" si="1"/>
        <v>0.5400000000000003</v>
      </c>
      <c r="B67">
        <f t="shared" si="13"/>
        <v>3.251026590382884</v>
      </c>
      <c r="C67">
        <f t="shared" si="0"/>
        <v>3.82</v>
      </c>
      <c r="D67">
        <f>10</f>
        <v>10</v>
      </c>
      <c r="E67">
        <f t="shared" si="14"/>
        <v>-2.4189215752626154</v>
      </c>
      <c r="F67">
        <f t="shared" si="15"/>
        <v>0.5450000000000003</v>
      </c>
      <c r="G67">
        <f t="shared" si="16"/>
        <v>3.2389319825065708</v>
      </c>
      <c r="H67">
        <f t="shared" si="17"/>
        <v>-2.3727201731751</v>
      </c>
      <c r="I67">
        <f t="shared" si="18"/>
        <v>0.5500000000000003</v>
      </c>
      <c r="J67">
        <f t="shared" si="19"/>
        <v>3.239162989517008</v>
      </c>
      <c r="K67">
        <f t="shared" si="20"/>
        <v>-2.373602619954971</v>
      </c>
      <c r="L67">
        <f t="shared" si="21"/>
        <v>3.2272905641833343</v>
      </c>
      <c r="M67">
        <f t="shared" si="22"/>
        <v>-2.328249955180336</v>
      </c>
      <c r="N67">
        <f t="shared" si="23"/>
        <v>3.2272935618550456</v>
      </c>
    </row>
    <row r="68" spans="1:14" ht="12.75">
      <c r="A68">
        <f t="shared" si="1"/>
        <v>0.5500000000000003</v>
      </c>
      <c r="B68">
        <f aca="true" t="shared" si="24" ref="B68:B122">N67</f>
        <v>3.2272935618550456</v>
      </c>
      <c r="C68">
        <f t="shared" si="0"/>
        <v>3.82</v>
      </c>
      <c r="D68">
        <f>10</f>
        <v>10</v>
      </c>
      <c r="E68">
        <f aca="true" t="shared" si="25" ref="E68:E122">D68-C68*B68</f>
        <v>-2.3282614062862734</v>
      </c>
      <c r="F68">
        <f aca="true" t="shared" si="26" ref="F68:F122">A68+$B$8/2</f>
        <v>0.5550000000000003</v>
      </c>
      <c r="G68">
        <f aca="true" t="shared" si="27" ref="G68:G122">B68+$B$8/2*E68</f>
        <v>3.215652254823614</v>
      </c>
      <c r="H68">
        <f aca="true" t="shared" si="28" ref="H68:H122">D68-C68*G68</f>
        <v>-2.283791613426205</v>
      </c>
      <c r="I68">
        <f aca="true" t="shared" si="29" ref="I68:I122">A68+$B$8</f>
        <v>0.5600000000000003</v>
      </c>
      <c r="J68">
        <f aca="true" t="shared" si="30" ref="J68:J122">B68+$B$8/2*H68</f>
        <v>3.2158746037879147</v>
      </c>
      <c r="K68">
        <f aca="true" t="shared" si="31" ref="K68:K122">D68-C68*J68</f>
        <v>-2.2846409864698334</v>
      </c>
      <c r="L68">
        <f aca="true" t="shared" si="32" ref="L68:L122">B68+$B$8*K68</f>
        <v>3.204447151990347</v>
      </c>
      <c r="M68">
        <f aca="true" t="shared" si="33" ref="M68:M122">D68-C68*L68</f>
        <v>-2.2409881206031255</v>
      </c>
      <c r="N68">
        <f aca="true" t="shared" si="34" ref="N68:N122">B68+$B$8*(E68/6+H68/3+K68/3+M68/6)</f>
        <v>3.2044500373105764</v>
      </c>
    </row>
    <row r="69" spans="1:14" ht="12.75">
      <c r="A69">
        <f t="shared" si="1"/>
        <v>0.5600000000000003</v>
      </c>
      <c r="B69">
        <f t="shared" si="24"/>
        <v>3.2044500373105764</v>
      </c>
      <c r="C69">
        <f t="shared" si="0"/>
        <v>3.82</v>
      </c>
      <c r="D69">
        <f>10</f>
        <v>10</v>
      </c>
      <c r="E69">
        <f t="shared" si="25"/>
        <v>-2.2409991425264018</v>
      </c>
      <c r="F69">
        <f t="shared" si="26"/>
        <v>0.5650000000000003</v>
      </c>
      <c r="G69">
        <f t="shared" si="27"/>
        <v>3.1932450415979443</v>
      </c>
      <c r="H69">
        <f t="shared" si="28"/>
        <v>-2.1981960589041467</v>
      </c>
      <c r="I69">
        <f t="shared" si="29"/>
        <v>0.5700000000000003</v>
      </c>
      <c r="J69">
        <f t="shared" si="30"/>
        <v>3.1934590570160557</v>
      </c>
      <c r="K69">
        <f t="shared" si="31"/>
        <v>-2.1990135978013328</v>
      </c>
      <c r="L69">
        <f t="shared" si="32"/>
        <v>3.182459901332563</v>
      </c>
      <c r="M69">
        <f t="shared" si="33"/>
        <v>-2.15699682309039</v>
      </c>
      <c r="N69">
        <f t="shared" si="34"/>
        <v>3.1824626785121968</v>
      </c>
    </row>
    <row r="70" spans="1:14" ht="12.75">
      <c r="A70">
        <f t="shared" si="1"/>
        <v>0.5700000000000003</v>
      </c>
      <c r="B70">
        <f t="shared" si="24"/>
        <v>3.1824626785121968</v>
      </c>
      <c r="C70">
        <f t="shared" si="0"/>
        <v>3.82</v>
      </c>
      <c r="D70">
        <f>10</f>
        <v>10</v>
      </c>
      <c r="E70">
        <f t="shared" si="25"/>
        <v>-2.1570074319165915</v>
      </c>
      <c r="F70">
        <f t="shared" si="26"/>
        <v>0.5750000000000003</v>
      </c>
      <c r="G70">
        <f t="shared" si="27"/>
        <v>3.171677641352614</v>
      </c>
      <c r="H70">
        <f t="shared" si="28"/>
        <v>-2.115808589966985</v>
      </c>
      <c r="I70">
        <f t="shared" si="29"/>
        <v>0.5800000000000003</v>
      </c>
      <c r="J70">
        <f t="shared" si="30"/>
        <v>3.1718836355623616</v>
      </c>
      <c r="K70">
        <f t="shared" si="31"/>
        <v>-2.1165954878482207</v>
      </c>
      <c r="L70">
        <f t="shared" si="32"/>
        <v>3.1612967236337144</v>
      </c>
      <c r="M70">
        <f t="shared" si="33"/>
        <v>-2.0761534842807876</v>
      </c>
      <c r="N70">
        <f t="shared" si="34"/>
        <v>3.161299396725817</v>
      </c>
    </row>
    <row r="71" spans="1:14" ht="12.75">
      <c r="A71">
        <f t="shared" si="1"/>
        <v>0.5800000000000003</v>
      </c>
      <c r="B71">
        <f t="shared" si="24"/>
        <v>3.161299396725817</v>
      </c>
      <c r="C71">
        <f t="shared" si="0"/>
        <v>3.82</v>
      </c>
      <c r="D71">
        <f>10</f>
        <v>10</v>
      </c>
      <c r="E71">
        <f t="shared" si="25"/>
        <v>-2.076163695492621</v>
      </c>
      <c r="F71">
        <f t="shared" si="26"/>
        <v>0.5850000000000003</v>
      </c>
      <c r="G71">
        <f t="shared" si="27"/>
        <v>3.150918578248354</v>
      </c>
      <c r="H71">
        <f t="shared" si="28"/>
        <v>-2.036508968908711</v>
      </c>
      <c r="I71">
        <f t="shared" si="29"/>
        <v>0.5900000000000003</v>
      </c>
      <c r="J71">
        <f t="shared" si="30"/>
        <v>3.1511168518812736</v>
      </c>
      <c r="K71">
        <f t="shared" si="31"/>
        <v>-2.037266374186464</v>
      </c>
      <c r="L71">
        <f t="shared" si="32"/>
        <v>3.1409267329839525</v>
      </c>
      <c r="M71">
        <f t="shared" si="33"/>
        <v>-1.9983401199986979</v>
      </c>
      <c r="N71">
        <f t="shared" si="34"/>
        <v>3.140929305889681</v>
      </c>
    </row>
    <row r="72" spans="1:14" ht="12.75">
      <c r="A72">
        <f t="shared" si="1"/>
        <v>0.5900000000000003</v>
      </c>
      <c r="B72">
        <f t="shared" si="24"/>
        <v>3.140929305889681</v>
      </c>
      <c r="C72">
        <f t="shared" si="0"/>
        <v>3.82</v>
      </c>
      <c r="D72">
        <f>10</f>
        <v>10</v>
      </c>
      <c r="E72">
        <f t="shared" si="25"/>
        <v>-1.9983499484985803</v>
      </c>
      <c r="F72">
        <f t="shared" si="26"/>
        <v>0.5950000000000003</v>
      </c>
      <c r="G72">
        <f t="shared" si="27"/>
        <v>3.130937556147188</v>
      </c>
      <c r="H72">
        <f t="shared" si="28"/>
        <v>-1.9601814644822575</v>
      </c>
      <c r="I72">
        <f t="shared" si="29"/>
        <v>0.6000000000000003</v>
      </c>
      <c r="J72">
        <f t="shared" si="30"/>
        <v>3.1311283985672698</v>
      </c>
      <c r="K72">
        <f t="shared" si="31"/>
        <v>-1.9609104825269696</v>
      </c>
      <c r="L72">
        <f t="shared" si="32"/>
        <v>3.121320201064411</v>
      </c>
      <c r="M72">
        <f t="shared" si="33"/>
        <v>-1.9234431680660506</v>
      </c>
      <c r="N72">
        <f t="shared" si="34"/>
        <v>3.1213226775387093</v>
      </c>
    </row>
    <row r="73" spans="1:14" ht="12.75">
      <c r="A73">
        <f t="shared" si="1"/>
        <v>0.6000000000000003</v>
      </c>
      <c r="B73">
        <f t="shared" si="24"/>
        <v>3.1213226775387093</v>
      </c>
      <c r="C73">
        <f t="shared" si="0"/>
        <v>3.82</v>
      </c>
      <c r="D73">
        <f>10</f>
        <v>10</v>
      </c>
      <c r="E73">
        <f t="shared" si="25"/>
        <v>-1.923452628197868</v>
      </c>
      <c r="F73">
        <f t="shared" si="26"/>
        <v>0.6050000000000003</v>
      </c>
      <c r="G73">
        <f t="shared" si="27"/>
        <v>3.11170541439772</v>
      </c>
      <c r="H73">
        <f t="shared" si="28"/>
        <v>-1.8867146829992887</v>
      </c>
      <c r="I73">
        <f t="shared" si="29"/>
        <v>0.6100000000000003</v>
      </c>
      <c r="J73">
        <f t="shared" si="30"/>
        <v>3.111889104123713</v>
      </c>
      <c r="K73">
        <f t="shared" si="31"/>
        <v>-1.887416377752583</v>
      </c>
      <c r="L73">
        <f t="shared" si="32"/>
        <v>3.1024485137611832</v>
      </c>
      <c r="M73">
        <f t="shared" si="33"/>
        <v>-1.8513533225677197</v>
      </c>
      <c r="N73">
        <f t="shared" si="34"/>
        <v>3.1024508974182603</v>
      </c>
    </row>
    <row r="74" spans="1:14" ht="12.75">
      <c r="A74">
        <f t="shared" si="1"/>
        <v>0.6100000000000003</v>
      </c>
      <c r="B74">
        <f t="shared" si="24"/>
        <v>3.1024508974182603</v>
      </c>
      <c r="C74">
        <f t="shared" si="0"/>
        <v>3.82</v>
      </c>
      <c r="D74">
        <f>10</f>
        <v>10</v>
      </c>
      <c r="E74">
        <f t="shared" si="25"/>
        <v>-1.8513624281377545</v>
      </c>
      <c r="F74">
        <f t="shared" si="26"/>
        <v>0.6150000000000003</v>
      </c>
      <c r="G74">
        <f t="shared" si="27"/>
        <v>3.0931940852775717</v>
      </c>
      <c r="H74">
        <f t="shared" si="28"/>
        <v>-1.816001405760323</v>
      </c>
      <c r="I74">
        <f t="shared" si="29"/>
        <v>0.6200000000000003</v>
      </c>
      <c r="J74">
        <f t="shared" si="30"/>
        <v>3.093370890389459</v>
      </c>
      <c r="K74">
        <f t="shared" si="31"/>
        <v>-1.8166768012877323</v>
      </c>
      <c r="L74">
        <f t="shared" si="32"/>
        <v>3.084284129405383</v>
      </c>
      <c r="M74">
        <f t="shared" si="33"/>
        <v>-1.7819653743285624</v>
      </c>
      <c r="N74">
        <f t="shared" si="34"/>
        <v>3.0842864237239898</v>
      </c>
    </row>
    <row r="75" spans="1:14" ht="12.75">
      <c r="A75">
        <f t="shared" si="1"/>
        <v>0.6200000000000003</v>
      </c>
      <c r="B75">
        <f t="shared" si="24"/>
        <v>3.0842864237239898</v>
      </c>
      <c r="C75">
        <f t="shared" si="0"/>
        <v>3.82</v>
      </c>
      <c r="D75">
        <f>10</f>
        <v>10</v>
      </c>
      <c r="E75">
        <f t="shared" si="25"/>
        <v>-1.7819741386256407</v>
      </c>
      <c r="F75">
        <f t="shared" si="26"/>
        <v>0.6250000000000003</v>
      </c>
      <c r="G75">
        <f t="shared" si="27"/>
        <v>3.0753765530308614</v>
      </c>
      <c r="H75">
        <f t="shared" si="28"/>
        <v>-1.7479384325778895</v>
      </c>
      <c r="I75">
        <f t="shared" si="29"/>
        <v>0.6300000000000003</v>
      </c>
      <c r="J75">
        <f t="shared" si="30"/>
        <v>3.0755467315611003</v>
      </c>
      <c r="K75">
        <f t="shared" si="31"/>
        <v>-1.7485885145634033</v>
      </c>
      <c r="L75">
        <f t="shared" si="32"/>
        <v>3.066800538578356</v>
      </c>
      <c r="M75">
        <f t="shared" si="33"/>
        <v>-1.7151780573693198</v>
      </c>
      <c r="N75">
        <f t="shared" si="34"/>
        <v>3.0668027469068604</v>
      </c>
    </row>
    <row r="76" spans="1:14" ht="12.75">
      <c r="A76">
        <f t="shared" si="1"/>
        <v>0.6300000000000003</v>
      </c>
      <c r="B76">
        <f t="shared" si="24"/>
        <v>3.0668027469068604</v>
      </c>
      <c r="C76">
        <f t="shared" si="0"/>
        <v>3.82</v>
      </c>
      <c r="D76">
        <f>10</f>
        <v>10</v>
      </c>
      <c r="E76">
        <f t="shared" si="25"/>
        <v>-1.7151864931842056</v>
      </c>
      <c r="F76">
        <f t="shared" si="26"/>
        <v>0.6350000000000003</v>
      </c>
      <c r="G76">
        <f t="shared" si="27"/>
        <v>3.0582268144409395</v>
      </c>
      <c r="H76">
        <f t="shared" si="28"/>
        <v>-1.682426431164389</v>
      </c>
      <c r="I76">
        <f t="shared" si="29"/>
        <v>0.6400000000000003</v>
      </c>
      <c r="J76">
        <f t="shared" si="30"/>
        <v>3.0583906147510382</v>
      </c>
      <c r="K76">
        <f t="shared" si="31"/>
        <v>-1.683052148348965</v>
      </c>
      <c r="L76">
        <f t="shared" si="32"/>
        <v>3.0499722254233705</v>
      </c>
      <c r="M76">
        <f t="shared" si="33"/>
        <v>-1.650893901117275</v>
      </c>
      <c r="N76">
        <f t="shared" si="34"/>
        <v>3.049974350984647</v>
      </c>
    </row>
    <row r="77" spans="1:14" ht="12.75">
      <c r="A77">
        <f t="shared" si="1"/>
        <v>0.6400000000000003</v>
      </c>
      <c r="B77">
        <f t="shared" si="24"/>
        <v>3.049974350984647</v>
      </c>
      <c r="C77">
        <f t="shared" si="0"/>
        <v>3.82</v>
      </c>
      <c r="D77">
        <f>10</f>
        <v>10</v>
      </c>
      <c r="E77">
        <f t="shared" si="25"/>
        <v>-1.6509020207613503</v>
      </c>
      <c r="F77">
        <f t="shared" si="26"/>
        <v>0.6450000000000004</v>
      </c>
      <c r="G77">
        <f t="shared" si="27"/>
        <v>3.04171984088084</v>
      </c>
      <c r="H77">
        <f t="shared" si="28"/>
        <v>-1.6193697921648091</v>
      </c>
      <c r="I77">
        <f t="shared" si="29"/>
        <v>0.6500000000000004</v>
      </c>
      <c r="J77">
        <f t="shared" si="30"/>
        <v>3.041877502023823</v>
      </c>
      <c r="K77">
        <f t="shared" si="31"/>
        <v>-1.6199720577310028</v>
      </c>
      <c r="L77">
        <f t="shared" si="32"/>
        <v>3.0337746304073367</v>
      </c>
      <c r="M77">
        <f t="shared" si="33"/>
        <v>-1.589019088156025</v>
      </c>
      <c r="N77">
        <f t="shared" si="34"/>
        <v>3.0337766763034653</v>
      </c>
    </row>
    <row r="78" spans="1:14" ht="12.75">
      <c r="A78">
        <f t="shared" si="1"/>
        <v>0.6500000000000004</v>
      </c>
      <c r="B78">
        <f t="shared" si="24"/>
        <v>3.0337766763034653</v>
      </c>
      <c r="C78">
        <f aca="true" t="shared" si="35" ref="C78:C141">3.82</f>
        <v>3.82</v>
      </c>
      <c r="D78">
        <f>10</f>
        <v>10</v>
      </c>
      <c r="E78">
        <f t="shared" si="25"/>
        <v>-1.5890269034792368</v>
      </c>
      <c r="F78">
        <f t="shared" si="26"/>
        <v>0.6550000000000004</v>
      </c>
      <c r="G78">
        <f t="shared" si="27"/>
        <v>3.025831541786069</v>
      </c>
      <c r="H78">
        <f t="shared" si="28"/>
        <v>-1.5586764896227834</v>
      </c>
      <c r="I78">
        <f t="shared" si="29"/>
        <v>0.6600000000000004</v>
      </c>
      <c r="J78">
        <f t="shared" si="30"/>
        <v>3.0259832938553513</v>
      </c>
      <c r="K78">
        <f t="shared" si="31"/>
        <v>-1.5592561825274416</v>
      </c>
      <c r="L78">
        <f t="shared" si="32"/>
        <v>3.0181841144781907</v>
      </c>
      <c r="M78">
        <f t="shared" si="33"/>
        <v>-1.5294633173066874</v>
      </c>
      <c r="N78">
        <f t="shared" si="34"/>
        <v>3.018186083694988</v>
      </c>
    </row>
    <row r="79" spans="1:14" ht="12.75">
      <c r="A79">
        <f aca="true" t="shared" si="36" ref="A79:A142">A78+$B$8</f>
        <v>0.6600000000000004</v>
      </c>
      <c r="B79">
        <f t="shared" si="24"/>
        <v>3.018186083694988</v>
      </c>
      <c r="C79">
        <f t="shared" si="35"/>
        <v>3.82</v>
      </c>
      <c r="D79">
        <f>10</f>
        <v>10</v>
      </c>
      <c r="E79">
        <f t="shared" si="25"/>
        <v>-1.529470839714854</v>
      </c>
      <c r="F79">
        <f t="shared" si="26"/>
        <v>0.6650000000000004</v>
      </c>
      <c r="G79">
        <f t="shared" si="27"/>
        <v>3.0105387294964134</v>
      </c>
      <c r="H79">
        <f t="shared" si="28"/>
        <v>-1.5002579466762995</v>
      </c>
      <c r="I79">
        <f t="shared" si="29"/>
        <v>0.6700000000000004</v>
      </c>
      <c r="J79">
        <f t="shared" si="30"/>
        <v>3.010684793961606</v>
      </c>
      <c r="K79">
        <f t="shared" si="31"/>
        <v>-1.5008159129333354</v>
      </c>
      <c r="L79">
        <f t="shared" si="32"/>
        <v>3.0031779245656547</v>
      </c>
      <c r="M79">
        <f t="shared" si="33"/>
        <v>-1.4721396718408002</v>
      </c>
      <c r="N79">
        <f t="shared" si="34"/>
        <v>3.0031798199770297</v>
      </c>
    </row>
    <row r="80" spans="1:14" ht="12.75">
      <c r="A80">
        <f t="shared" si="36"/>
        <v>0.6700000000000004</v>
      </c>
      <c r="B80">
        <f t="shared" si="24"/>
        <v>3.0031798199770297</v>
      </c>
      <c r="C80">
        <f t="shared" si="35"/>
        <v>3.82</v>
      </c>
      <c r="D80">
        <f>10</f>
        <v>10</v>
      </c>
      <c r="E80">
        <f t="shared" si="25"/>
        <v>-1.4721469123122528</v>
      </c>
      <c r="F80">
        <f t="shared" si="26"/>
        <v>0.6750000000000004</v>
      </c>
      <c r="G80">
        <f t="shared" si="27"/>
        <v>2.9958190854154685</v>
      </c>
      <c r="H80">
        <f t="shared" si="28"/>
        <v>-1.4440289062870892</v>
      </c>
      <c r="I80">
        <f t="shared" si="29"/>
        <v>0.6800000000000004</v>
      </c>
      <c r="J80">
        <f t="shared" si="30"/>
        <v>2.995959675445594</v>
      </c>
      <c r="K80">
        <f t="shared" si="31"/>
        <v>-1.4445659602021692</v>
      </c>
      <c r="L80">
        <f t="shared" si="32"/>
        <v>2.988734160375008</v>
      </c>
      <c r="M80">
        <f t="shared" si="33"/>
        <v>-1.4169644926325304</v>
      </c>
      <c r="N80">
        <f t="shared" si="34"/>
        <v>2.9887359847471573</v>
      </c>
    </row>
    <row r="81" spans="1:14" ht="12.75">
      <c r="A81">
        <f t="shared" si="36"/>
        <v>0.6800000000000004</v>
      </c>
      <c r="B81">
        <f t="shared" si="24"/>
        <v>2.9887359847471573</v>
      </c>
      <c r="C81">
        <f t="shared" si="35"/>
        <v>3.82</v>
      </c>
      <c r="D81">
        <f>10</f>
        <v>10</v>
      </c>
      <c r="E81">
        <f t="shared" si="25"/>
        <v>-1.416971461734141</v>
      </c>
      <c r="F81">
        <f t="shared" si="26"/>
        <v>0.6850000000000004</v>
      </c>
      <c r="G81">
        <f t="shared" si="27"/>
        <v>2.9816511274384867</v>
      </c>
      <c r="H81">
        <f t="shared" si="28"/>
        <v>-1.3899073068150187</v>
      </c>
      <c r="I81">
        <f t="shared" si="29"/>
        <v>0.6900000000000004</v>
      </c>
      <c r="J81">
        <f t="shared" si="30"/>
        <v>2.9817864482130823</v>
      </c>
      <c r="K81">
        <f t="shared" si="31"/>
        <v>-1.3904242321739737</v>
      </c>
      <c r="L81">
        <f t="shared" si="32"/>
        <v>2.9748317424254176</v>
      </c>
      <c r="M81">
        <f t="shared" si="33"/>
        <v>-1.363857256065094</v>
      </c>
      <c r="N81">
        <f t="shared" si="34"/>
        <v>2.9748334984208618</v>
      </c>
    </row>
    <row r="82" spans="1:14" ht="12.75">
      <c r="A82">
        <f t="shared" si="36"/>
        <v>0.6900000000000004</v>
      </c>
      <c r="B82">
        <f t="shared" si="24"/>
        <v>2.9748334984208618</v>
      </c>
      <c r="C82">
        <f t="shared" si="35"/>
        <v>3.82</v>
      </c>
      <c r="D82">
        <f>10</f>
        <v>10</v>
      </c>
      <c r="E82">
        <f t="shared" si="25"/>
        <v>-1.3638639639676917</v>
      </c>
      <c r="F82">
        <f t="shared" si="26"/>
        <v>0.6950000000000004</v>
      </c>
      <c r="G82">
        <f t="shared" si="27"/>
        <v>2.9680141786010235</v>
      </c>
      <c r="H82">
        <f t="shared" si="28"/>
        <v>-1.3378141622559099</v>
      </c>
      <c r="I82">
        <f t="shared" si="29"/>
        <v>0.7000000000000004</v>
      </c>
      <c r="J82">
        <f t="shared" si="30"/>
        <v>2.968144427609582</v>
      </c>
      <c r="K82">
        <f t="shared" si="31"/>
        <v>-1.3383117134686024</v>
      </c>
      <c r="L82">
        <f t="shared" si="32"/>
        <v>2.9614503812861757</v>
      </c>
      <c r="M82">
        <f t="shared" si="33"/>
        <v>-1.3127404565131897</v>
      </c>
      <c r="N82">
        <f t="shared" si="34"/>
        <v>2.961452071467645</v>
      </c>
    </row>
    <row r="83" spans="1:14" ht="12.75">
      <c r="A83">
        <f t="shared" si="36"/>
        <v>0.7000000000000004</v>
      </c>
      <c r="B83">
        <f t="shared" si="24"/>
        <v>2.961452071467645</v>
      </c>
      <c r="C83">
        <f t="shared" si="35"/>
        <v>3.82</v>
      </c>
      <c r="D83">
        <f>10</f>
        <v>10</v>
      </c>
      <c r="E83">
        <f t="shared" si="25"/>
        <v>-1.3127469130064036</v>
      </c>
      <c r="F83">
        <f t="shared" si="26"/>
        <v>0.7050000000000004</v>
      </c>
      <c r="G83">
        <f t="shared" si="27"/>
        <v>2.954888336902613</v>
      </c>
      <c r="H83">
        <f t="shared" si="28"/>
        <v>-1.2876734469679807</v>
      </c>
      <c r="I83">
        <f t="shared" si="29"/>
        <v>0.7100000000000004</v>
      </c>
      <c r="J83">
        <f t="shared" si="30"/>
        <v>2.955013704232805</v>
      </c>
      <c r="K83">
        <f t="shared" si="31"/>
        <v>-1.2881523501693142</v>
      </c>
      <c r="L83">
        <f t="shared" si="32"/>
        <v>2.948570547965952</v>
      </c>
      <c r="M83">
        <f t="shared" si="33"/>
        <v>-1.2635394932299349</v>
      </c>
      <c r="N83">
        <f t="shared" si="34"/>
        <v>2.948572174800127</v>
      </c>
    </row>
    <row r="84" spans="1:14" ht="12.75">
      <c r="A84">
        <f t="shared" si="36"/>
        <v>0.7100000000000004</v>
      </c>
      <c r="B84">
        <f t="shared" si="24"/>
        <v>2.948572174800127</v>
      </c>
      <c r="C84">
        <f t="shared" si="35"/>
        <v>3.82</v>
      </c>
      <c r="D84">
        <f>10</f>
        <v>10</v>
      </c>
      <c r="E84">
        <f t="shared" si="25"/>
        <v>-1.2635457077364833</v>
      </c>
      <c r="F84">
        <f t="shared" si="26"/>
        <v>0.7150000000000004</v>
      </c>
      <c r="G84">
        <f t="shared" si="27"/>
        <v>2.9422544462614444</v>
      </c>
      <c r="H84">
        <f t="shared" si="28"/>
        <v>-1.2394119847187177</v>
      </c>
      <c r="I84">
        <f t="shared" si="29"/>
        <v>0.7200000000000004</v>
      </c>
      <c r="J84">
        <f t="shared" si="30"/>
        <v>2.9423751148765334</v>
      </c>
      <c r="K84">
        <f t="shared" si="31"/>
        <v>-1.2398729388283574</v>
      </c>
      <c r="L84">
        <f t="shared" si="32"/>
        <v>2.936173445411843</v>
      </c>
      <c r="M84">
        <f t="shared" si="33"/>
        <v>-1.2161825614732393</v>
      </c>
      <c r="N84">
        <f t="shared" si="34"/>
        <v>2.9361750112729537</v>
      </c>
    </row>
    <row r="85" spans="1:14" ht="12.75">
      <c r="A85">
        <f t="shared" si="36"/>
        <v>0.7200000000000004</v>
      </c>
      <c r="B85">
        <f t="shared" si="24"/>
        <v>2.9361750112729537</v>
      </c>
      <c r="C85">
        <f t="shared" si="35"/>
        <v>3.82</v>
      </c>
      <c r="D85">
        <f>10</f>
        <v>10</v>
      </c>
      <c r="E85">
        <f t="shared" si="25"/>
        <v>-1.2161885430626818</v>
      </c>
      <c r="F85">
        <f t="shared" si="26"/>
        <v>0.7250000000000004</v>
      </c>
      <c r="G85">
        <f t="shared" si="27"/>
        <v>2.9300940685576404</v>
      </c>
      <c r="H85">
        <f t="shared" si="28"/>
        <v>-1.1929593418901856</v>
      </c>
      <c r="I85">
        <f t="shared" si="29"/>
        <v>0.7300000000000004</v>
      </c>
      <c r="J85">
        <f t="shared" si="30"/>
        <v>2.9302102145635027</v>
      </c>
      <c r="K85">
        <f t="shared" si="31"/>
        <v>-1.19340301963258</v>
      </c>
      <c r="L85">
        <f t="shared" si="32"/>
        <v>2.9242409810766277</v>
      </c>
      <c r="M85">
        <f t="shared" si="33"/>
        <v>-1.1706005477127164</v>
      </c>
      <c r="N85">
        <f t="shared" si="34"/>
        <v>2.9242424882499187</v>
      </c>
    </row>
    <row r="86" spans="1:14" ht="12.75">
      <c r="A86">
        <f t="shared" si="36"/>
        <v>0.7300000000000004</v>
      </c>
      <c r="B86">
        <f t="shared" si="24"/>
        <v>2.9242424882499187</v>
      </c>
      <c r="C86">
        <f t="shared" si="35"/>
        <v>3.82</v>
      </c>
      <c r="D86">
        <f>10</f>
        <v>10</v>
      </c>
      <c r="E86">
        <f t="shared" si="25"/>
        <v>-1.1706063051146884</v>
      </c>
      <c r="F86">
        <f t="shared" si="26"/>
        <v>0.7350000000000004</v>
      </c>
      <c r="G86">
        <f t="shared" si="27"/>
        <v>2.9183894567243454</v>
      </c>
      <c r="H86">
        <f t="shared" si="28"/>
        <v>-1.148247724686998</v>
      </c>
      <c r="I86">
        <f t="shared" si="29"/>
        <v>0.7400000000000004</v>
      </c>
      <c r="J86">
        <f t="shared" si="30"/>
        <v>2.918501249626484</v>
      </c>
      <c r="K86">
        <f t="shared" si="31"/>
        <v>-1.148674773573168</v>
      </c>
      <c r="L86">
        <f t="shared" si="32"/>
        <v>2.912755740514187</v>
      </c>
      <c r="M86">
        <f t="shared" si="33"/>
        <v>-1.1267269287641941</v>
      </c>
      <c r="N86">
        <f t="shared" si="34"/>
        <v>2.9127571911992534</v>
      </c>
    </row>
    <row r="87" spans="1:14" ht="12.75">
      <c r="A87">
        <f t="shared" si="36"/>
        <v>0.7400000000000004</v>
      </c>
      <c r="B87">
        <f t="shared" si="24"/>
        <v>2.9127571911992534</v>
      </c>
      <c r="C87">
        <f t="shared" si="35"/>
        <v>3.82</v>
      </c>
      <c r="D87">
        <f>10</f>
        <v>10</v>
      </c>
      <c r="E87">
        <f t="shared" si="25"/>
        <v>-1.1267324703811479</v>
      </c>
      <c r="F87">
        <f t="shared" si="26"/>
        <v>0.7450000000000004</v>
      </c>
      <c r="G87">
        <f t="shared" si="27"/>
        <v>2.9071235288473476</v>
      </c>
      <c r="H87">
        <f t="shared" si="28"/>
        <v>-1.1052118801968671</v>
      </c>
      <c r="I87">
        <f t="shared" si="29"/>
        <v>0.7500000000000004</v>
      </c>
      <c r="J87">
        <f t="shared" si="30"/>
        <v>2.907231131798269</v>
      </c>
      <c r="K87">
        <f t="shared" si="31"/>
        <v>-1.1056229234693866</v>
      </c>
      <c r="L87">
        <f t="shared" si="32"/>
        <v>2.9017009619645595</v>
      </c>
      <c r="M87">
        <f t="shared" si="33"/>
        <v>-1.0844976747046164</v>
      </c>
      <c r="N87">
        <f t="shared" si="34"/>
        <v>2.9017023582785564</v>
      </c>
    </row>
    <row r="88" spans="1:14" ht="12.75">
      <c r="A88">
        <f t="shared" si="36"/>
        <v>0.7500000000000004</v>
      </c>
      <c r="B88">
        <f t="shared" si="24"/>
        <v>2.9017023582785564</v>
      </c>
      <c r="C88">
        <f t="shared" si="35"/>
        <v>3.82</v>
      </c>
      <c r="D88">
        <f>10</f>
        <v>10</v>
      </c>
      <c r="E88">
        <f t="shared" si="25"/>
        <v>-1.0845030086240843</v>
      </c>
      <c r="F88">
        <f t="shared" si="26"/>
        <v>0.7550000000000004</v>
      </c>
      <c r="G88">
        <f t="shared" si="27"/>
        <v>2.896279843235436</v>
      </c>
      <c r="H88">
        <f t="shared" si="28"/>
        <v>-1.0637890011593658</v>
      </c>
      <c r="I88">
        <f t="shared" si="29"/>
        <v>0.7600000000000005</v>
      </c>
      <c r="J88">
        <f t="shared" si="30"/>
        <v>2.8963834132727597</v>
      </c>
      <c r="K88">
        <f t="shared" si="31"/>
        <v>-1.064184638701942</v>
      </c>
      <c r="L88">
        <f t="shared" si="32"/>
        <v>2.891060511891537</v>
      </c>
      <c r="M88">
        <f t="shared" si="33"/>
        <v>-1.0438511554256706</v>
      </c>
      <c r="N88">
        <f t="shared" si="34"/>
        <v>2.891061855872269</v>
      </c>
    </row>
    <row r="89" spans="1:14" ht="12.75">
      <c r="A89">
        <f t="shared" si="36"/>
        <v>0.7600000000000005</v>
      </c>
      <c r="B89">
        <f t="shared" si="24"/>
        <v>2.891061855872269</v>
      </c>
      <c r="C89">
        <f t="shared" si="35"/>
        <v>3.82</v>
      </c>
      <c r="D89">
        <f>10</f>
        <v>10</v>
      </c>
      <c r="E89">
        <f t="shared" si="25"/>
        <v>-1.0438562894320675</v>
      </c>
      <c r="F89">
        <f t="shared" si="26"/>
        <v>0.7650000000000005</v>
      </c>
      <c r="G89">
        <f t="shared" si="27"/>
        <v>2.8858425744251086</v>
      </c>
      <c r="H89">
        <f t="shared" si="28"/>
        <v>-1.0239186343039144</v>
      </c>
      <c r="I89">
        <f t="shared" si="29"/>
        <v>0.7700000000000005</v>
      </c>
      <c r="J89">
        <f t="shared" si="30"/>
        <v>2.8859422627007496</v>
      </c>
      <c r="K89">
        <f t="shared" si="31"/>
        <v>-1.0242994435168633</v>
      </c>
      <c r="L89">
        <f t="shared" si="32"/>
        <v>2.8808188614371004</v>
      </c>
      <c r="M89">
        <f t="shared" si="33"/>
        <v>-1.0047280506897227</v>
      </c>
      <c r="N89">
        <f t="shared" si="34"/>
        <v>2.880820155045997</v>
      </c>
    </row>
    <row r="90" spans="1:14" ht="12.75">
      <c r="A90">
        <f t="shared" si="36"/>
        <v>0.7700000000000005</v>
      </c>
      <c r="B90">
        <f t="shared" si="24"/>
        <v>2.880820155045997</v>
      </c>
      <c r="C90">
        <f t="shared" si="35"/>
        <v>3.82</v>
      </c>
      <c r="D90">
        <f>10</f>
        <v>10</v>
      </c>
      <c r="E90">
        <f t="shared" si="25"/>
        <v>-1.0047329922757076</v>
      </c>
      <c r="F90">
        <f t="shared" si="26"/>
        <v>0.7750000000000005</v>
      </c>
      <c r="G90">
        <f t="shared" si="27"/>
        <v>2.8757964900846185</v>
      </c>
      <c r="H90">
        <f t="shared" si="28"/>
        <v>-0.9855425921232417</v>
      </c>
      <c r="I90">
        <f t="shared" si="29"/>
        <v>0.7800000000000005</v>
      </c>
      <c r="J90">
        <f t="shared" si="30"/>
        <v>2.8758924420853806</v>
      </c>
      <c r="K90">
        <f t="shared" si="31"/>
        <v>-0.9859091287661528</v>
      </c>
      <c r="L90">
        <f t="shared" si="32"/>
        <v>2.8709610637583354</v>
      </c>
      <c r="M90">
        <f t="shared" si="33"/>
        <v>-0.967071263556841</v>
      </c>
      <c r="N90">
        <f t="shared" si="34"/>
        <v>2.8709623088833114</v>
      </c>
    </row>
    <row r="91" spans="1:14" ht="12.75">
      <c r="A91">
        <f t="shared" si="36"/>
        <v>0.7800000000000005</v>
      </c>
      <c r="B91">
        <f t="shared" si="24"/>
        <v>2.8709623088833114</v>
      </c>
      <c r="C91">
        <f t="shared" si="35"/>
        <v>3.82</v>
      </c>
      <c r="D91">
        <f>10</f>
        <v>10</v>
      </c>
      <c r="E91">
        <f t="shared" si="25"/>
        <v>-0.9670760199342485</v>
      </c>
      <c r="F91">
        <f t="shared" si="26"/>
        <v>0.7850000000000005</v>
      </c>
      <c r="G91">
        <f t="shared" si="27"/>
        <v>2.86612692878364</v>
      </c>
      <c r="H91">
        <f t="shared" si="28"/>
        <v>-0.9486048679535042</v>
      </c>
      <c r="I91">
        <f t="shared" si="29"/>
        <v>0.7900000000000005</v>
      </c>
      <c r="J91">
        <f t="shared" si="30"/>
        <v>2.866219284543544</v>
      </c>
      <c r="K91">
        <f t="shared" si="31"/>
        <v>-0.9489576669563373</v>
      </c>
      <c r="L91">
        <f t="shared" si="32"/>
        <v>2.861472732213748</v>
      </c>
      <c r="M91">
        <f t="shared" si="33"/>
        <v>-0.930825837056517</v>
      </c>
      <c r="N91">
        <f t="shared" si="34"/>
        <v>2.8614739306719605</v>
      </c>
    </row>
    <row r="92" spans="1:14" ht="12.75">
      <c r="A92">
        <f t="shared" si="36"/>
        <v>0.7900000000000005</v>
      </c>
      <c r="B92">
        <f t="shared" si="24"/>
        <v>2.8614739306719605</v>
      </c>
      <c r="C92">
        <f t="shared" si="35"/>
        <v>3.82</v>
      </c>
      <c r="D92">
        <f>10</f>
        <v>10</v>
      </c>
      <c r="E92">
        <f t="shared" si="25"/>
        <v>-0.9308304151668896</v>
      </c>
      <c r="F92">
        <f t="shared" si="26"/>
        <v>0.7950000000000005</v>
      </c>
      <c r="G92">
        <f t="shared" si="27"/>
        <v>2.856819778596126</v>
      </c>
      <c r="H92">
        <f t="shared" si="28"/>
        <v>-0.9130515542372013</v>
      </c>
      <c r="I92">
        <f t="shared" si="29"/>
        <v>0.8000000000000005</v>
      </c>
      <c r="J92">
        <f t="shared" si="30"/>
        <v>2.8569086729007744</v>
      </c>
      <c r="K92">
        <f t="shared" si="31"/>
        <v>-0.9133911304809583</v>
      </c>
      <c r="L92">
        <f t="shared" si="32"/>
        <v>2.852340019367151</v>
      </c>
      <c r="M92">
        <f t="shared" si="33"/>
        <v>-0.8959388739825158</v>
      </c>
      <c r="N92">
        <f t="shared" si="34"/>
        <v>2.852341172907651</v>
      </c>
    </row>
    <row r="93" spans="1:14" ht="12.75">
      <c r="A93">
        <f t="shared" si="36"/>
        <v>0.8000000000000005</v>
      </c>
      <c r="B93">
        <f t="shared" si="24"/>
        <v>2.852341172907651</v>
      </c>
      <c r="C93">
        <f t="shared" si="35"/>
        <v>3.82</v>
      </c>
      <c r="D93">
        <f>10</f>
        <v>10</v>
      </c>
      <c r="E93">
        <f t="shared" si="25"/>
        <v>-0.8959432805072254</v>
      </c>
      <c r="F93">
        <f t="shared" si="26"/>
        <v>0.8050000000000005</v>
      </c>
      <c r="G93">
        <f t="shared" si="27"/>
        <v>2.8478614565051146</v>
      </c>
      <c r="H93">
        <f t="shared" si="28"/>
        <v>-0.8788307638495372</v>
      </c>
      <c r="I93">
        <f t="shared" si="29"/>
        <v>0.8100000000000005</v>
      </c>
      <c r="J93">
        <f t="shared" si="30"/>
        <v>2.8479470190884033</v>
      </c>
      <c r="K93">
        <f t="shared" si="31"/>
        <v>-0.8791576129176999</v>
      </c>
      <c r="L93">
        <f t="shared" si="32"/>
        <v>2.843549596778474</v>
      </c>
      <c r="M93">
        <f t="shared" si="33"/>
        <v>-0.8623594596937707</v>
      </c>
      <c r="N93">
        <f t="shared" si="34"/>
        <v>2.8435507070847583</v>
      </c>
    </row>
    <row r="94" spans="1:14" ht="12.75">
      <c r="A94">
        <f t="shared" si="36"/>
        <v>0.8100000000000005</v>
      </c>
      <c r="B94">
        <f t="shared" si="24"/>
        <v>2.8435507070847583</v>
      </c>
      <c r="C94">
        <f t="shared" si="35"/>
        <v>3.82</v>
      </c>
      <c r="D94">
        <f>10</f>
        <v>10</v>
      </c>
      <c r="E94">
        <f t="shared" si="25"/>
        <v>-0.8623637010637761</v>
      </c>
      <c r="F94">
        <f t="shared" si="26"/>
        <v>0.8150000000000005</v>
      </c>
      <c r="G94">
        <f t="shared" si="27"/>
        <v>2.8392388885794393</v>
      </c>
      <c r="H94">
        <f t="shared" si="28"/>
        <v>-0.8458925543734583</v>
      </c>
      <c r="I94">
        <f t="shared" si="29"/>
        <v>0.8200000000000005</v>
      </c>
      <c r="J94">
        <f t="shared" si="30"/>
        <v>2.8393212443128912</v>
      </c>
      <c r="K94">
        <f t="shared" si="31"/>
        <v>-0.8462071532752447</v>
      </c>
      <c r="L94">
        <f t="shared" si="32"/>
        <v>2.835088635552006</v>
      </c>
      <c r="M94">
        <f t="shared" si="33"/>
        <v>-0.8300385878086622</v>
      </c>
      <c r="N94">
        <f t="shared" si="34"/>
        <v>2.835089704244475</v>
      </c>
    </row>
    <row r="95" spans="1:14" ht="12.75">
      <c r="A95">
        <f t="shared" si="36"/>
        <v>0.8200000000000005</v>
      </c>
      <c r="B95">
        <f t="shared" si="24"/>
        <v>2.835089704244475</v>
      </c>
      <c r="C95">
        <f t="shared" si="35"/>
        <v>3.82</v>
      </c>
      <c r="D95">
        <f>10</f>
        <v>10</v>
      </c>
      <c r="E95">
        <f t="shared" si="25"/>
        <v>-0.8300426702138939</v>
      </c>
      <c r="F95">
        <f t="shared" si="26"/>
        <v>0.8250000000000005</v>
      </c>
      <c r="G95">
        <f t="shared" si="27"/>
        <v>2.830939490893406</v>
      </c>
      <c r="H95">
        <f t="shared" si="28"/>
        <v>-0.8141888552128105</v>
      </c>
      <c r="I95">
        <f t="shared" si="29"/>
        <v>0.8300000000000005</v>
      </c>
      <c r="J95">
        <f t="shared" si="30"/>
        <v>2.831018759968411</v>
      </c>
      <c r="K95">
        <f t="shared" si="31"/>
        <v>-0.8144916630793304</v>
      </c>
      <c r="L95">
        <f t="shared" si="32"/>
        <v>2.826944787613682</v>
      </c>
      <c r="M95">
        <f t="shared" si="33"/>
        <v>-0.7989290886842646</v>
      </c>
      <c r="N95">
        <f t="shared" si="34"/>
        <v>2.8269458162520045</v>
      </c>
    </row>
    <row r="96" spans="1:14" ht="12.75">
      <c r="A96">
        <f t="shared" si="36"/>
        <v>0.8300000000000005</v>
      </c>
      <c r="B96">
        <f t="shared" si="24"/>
        <v>2.8269458162520045</v>
      </c>
      <c r="C96">
        <f t="shared" si="35"/>
        <v>3.82</v>
      </c>
      <c r="D96">
        <f>10</f>
        <v>10</v>
      </c>
      <c r="E96">
        <f t="shared" si="25"/>
        <v>-0.798933018082657</v>
      </c>
      <c r="F96">
        <f t="shared" si="26"/>
        <v>0.8350000000000005</v>
      </c>
      <c r="G96">
        <f t="shared" si="27"/>
        <v>2.822951151161591</v>
      </c>
      <c r="H96">
        <f t="shared" si="28"/>
        <v>-0.783673397437278</v>
      </c>
      <c r="I96">
        <f t="shared" si="29"/>
        <v>0.8400000000000005</v>
      </c>
      <c r="J96">
        <f t="shared" si="30"/>
        <v>2.823027449264818</v>
      </c>
      <c r="K96">
        <f t="shared" si="31"/>
        <v>-0.7839648561916039</v>
      </c>
      <c r="L96">
        <f t="shared" si="32"/>
        <v>2.8191061676900886</v>
      </c>
      <c r="M96">
        <f t="shared" si="33"/>
        <v>-0.7689855605761373</v>
      </c>
      <c r="N96">
        <f t="shared" si="34"/>
        <v>2.819107157775477</v>
      </c>
    </row>
    <row r="97" spans="1:14" ht="12.75">
      <c r="A97">
        <f t="shared" si="36"/>
        <v>0.8400000000000005</v>
      </c>
      <c r="B97">
        <f t="shared" si="24"/>
        <v>2.819107157775477</v>
      </c>
      <c r="C97">
        <f t="shared" si="35"/>
        <v>3.82</v>
      </c>
      <c r="D97">
        <f>10</f>
        <v>10</v>
      </c>
      <c r="E97">
        <f t="shared" si="25"/>
        <v>-0.7689893427023211</v>
      </c>
      <c r="F97">
        <f t="shared" si="26"/>
        <v>0.8450000000000005</v>
      </c>
      <c r="G97">
        <f t="shared" si="27"/>
        <v>2.8152622110619654</v>
      </c>
      <c r="H97">
        <f t="shared" si="28"/>
        <v>-0.7543016462567067</v>
      </c>
      <c r="I97">
        <f t="shared" si="29"/>
        <v>0.8500000000000005</v>
      </c>
      <c r="J97">
        <f t="shared" si="30"/>
        <v>2.8153356495441932</v>
      </c>
      <c r="K97">
        <f t="shared" si="31"/>
        <v>-0.7545821812588169</v>
      </c>
      <c r="L97">
        <f t="shared" si="32"/>
        <v>2.811561335962889</v>
      </c>
      <c r="M97">
        <f t="shared" si="33"/>
        <v>-0.7401643033782346</v>
      </c>
      <c r="N97">
        <f t="shared" si="34"/>
        <v>2.811562288940291</v>
      </c>
    </row>
    <row r="98" spans="1:14" ht="12.75">
      <c r="A98">
        <f t="shared" si="36"/>
        <v>0.8500000000000005</v>
      </c>
      <c r="B98">
        <f t="shared" si="24"/>
        <v>2.811562288940291</v>
      </c>
      <c r="C98">
        <f t="shared" si="35"/>
        <v>3.82</v>
      </c>
      <c r="D98">
        <f>10</f>
        <v>10</v>
      </c>
      <c r="E98">
        <f t="shared" si="25"/>
        <v>-0.7401679437519117</v>
      </c>
      <c r="F98">
        <f t="shared" si="26"/>
        <v>0.8550000000000005</v>
      </c>
      <c r="G98">
        <f t="shared" si="27"/>
        <v>2.8078614492215315</v>
      </c>
      <c r="H98">
        <f t="shared" si="28"/>
        <v>-0.7260307360262495</v>
      </c>
      <c r="I98">
        <f t="shared" si="29"/>
        <v>0.8600000000000005</v>
      </c>
      <c r="J98">
        <f t="shared" si="30"/>
        <v>2.80793213526016</v>
      </c>
      <c r="K98">
        <f t="shared" si="31"/>
        <v>-0.7263007566938118</v>
      </c>
      <c r="L98">
        <f t="shared" si="32"/>
        <v>2.804299281373353</v>
      </c>
      <c r="M98">
        <f t="shared" si="33"/>
        <v>-0.7124232548462075</v>
      </c>
      <c r="N98">
        <f t="shared" si="34"/>
        <v>2.8043001986335607</v>
      </c>
    </row>
    <row r="99" spans="1:14" ht="12.75">
      <c r="A99">
        <f t="shared" si="36"/>
        <v>0.8600000000000005</v>
      </c>
      <c r="B99">
        <f t="shared" si="24"/>
        <v>2.8043001986335607</v>
      </c>
      <c r="C99">
        <f t="shared" si="35"/>
        <v>3.82</v>
      </c>
      <c r="D99">
        <f>10</f>
        <v>10</v>
      </c>
      <c r="E99">
        <f t="shared" si="25"/>
        <v>-0.712426758780202</v>
      </c>
      <c r="F99">
        <f t="shared" si="26"/>
        <v>0.8650000000000005</v>
      </c>
      <c r="G99">
        <f t="shared" si="27"/>
        <v>2.80073806483966</v>
      </c>
      <c r="H99">
        <f t="shared" si="28"/>
        <v>-0.6988194076875001</v>
      </c>
      <c r="I99">
        <f t="shared" si="29"/>
        <v>0.8700000000000006</v>
      </c>
      <c r="J99">
        <f t="shared" si="30"/>
        <v>2.800806101595123</v>
      </c>
      <c r="K99">
        <f t="shared" si="31"/>
        <v>-0.6990793080933706</v>
      </c>
      <c r="L99">
        <f t="shared" si="32"/>
        <v>2.797309405552627</v>
      </c>
      <c r="M99">
        <f t="shared" si="33"/>
        <v>-0.6857219292110344</v>
      </c>
      <c r="N99">
        <f t="shared" si="34"/>
        <v>2.7973102884343057</v>
      </c>
    </row>
    <row r="100" spans="1:14" ht="12.75">
      <c r="A100">
        <f t="shared" si="36"/>
        <v>0.8700000000000006</v>
      </c>
      <c r="B100">
        <f t="shared" si="24"/>
        <v>2.7973102884343057</v>
      </c>
      <c r="C100">
        <f t="shared" si="35"/>
        <v>3.82</v>
      </c>
      <c r="D100">
        <f>10</f>
        <v>10</v>
      </c>
      <c r="E100">
        <f t="shared" si="25"/>
        <v>-0.6857253018190477</v>
      </c>
      <c r="F100">
        <f t="shared" si="26"/>
        <v>0.8750000000000006</v>
      </c>
      <c r="G100">
        <f t="shared" si="27"/>
        <v>2.7938816619252105</v>
      </c>
      <c r="H100">
        <f t="shared" si="28"/>
        <v>-0.6726279485543039</v>
      </c>
      <c r="I100">
        <f t="shared" si="29"/>
        <v>0.8800000000000006</v>
      </c>
      <c r="J100">
        <f t="shared" si="30"/>
        <v>2.7939471486915344</v>
      </c>
      <c r="K100">
        <f t="shared" si="31"/>
        <v>-0.6728781080016617</v>
      </c>
      <c r="L100">
        <f t="shared" si="32"/>
        <v>2.7905815073542892</v>
      </c>
      <c r="M100">
        <f t="shared" si="33"/>
        <v>-0.6600213580933847</v>
      </c>
      <c r="N100">
        <f t="shared" si="34"/>
        <v>2.7905823571459316</v>
      </c>
    </row>
    <row r="101" spans="1:14" ht="12.75">
      <c r="A101">
        <f t="shared" si="36"/>
        <v>0.8800000000000006</v>
      </c>
      <c r="B101">
        <f t="shared" si="24"/>
        <v>2.7905823571459316</v>
      </c>
      <c r="C101">
        <f t="shared" si="35"/>
        <v>3.82</v>
      </c>
      <c r="D101">
        <f>10</f>
        <v>10</v>
      </c>
      <c r="E101">
        <f t="shared" si="25"/>
        <v>-0.6600246042974582</v>
      </c>
      <c r="F101">
        <f t="shared" si="26"/>
        <v>0.8850000000000006</v>
      </c>
      <c r="G101">
        <f t="shared" si="27"/>
        <v>2.7872822341244445</v>
      </c>
      <c r="H101">
        <f t="shared" si="28"/>
        <v>-0.6474181343553784</v>
      </c>
      <c r="I101">
        <f t="shared" si="29"/>
        <v>0.8900000000000006</v>
      </c>
      <c r="J101">
        <f t="shared" si="30"/>
        <v>2.787345266474155</v>
      </c>
      <c r="K101">
        <f t="shared" si="31"/>
        <v>-0.6476589179312722</v>
      </c>
      <c r="L101">
        <f t="shared" si="32"/>
        <v>2.784105767966619</v>
      </c>
      <c r="M101">
        <f t="shared" si="33"/>
        <v>-0.6352840336324839</v>
      </c>
      <c r="N101">
        <f t="shared" si="34"/>
        <v>2.784106585908426</v>
      </c>
    </row>
    <row r="102" spans="1:14" ht="12.75">
      <c r="A102">
        <f t="shared" si="36"/>
        <v>0.8900000000000006</v>
      </c>
      <c r="B102">
        <f t="shared" si="24"/>
        <v>2.784106585908426</v>
      </c>
      <c r="C102">
        <f t="shared" si="35"/>
        <v>3.82</v>
      </c>
      <c r="D102">
        <f>10</f>
        <v>10</v>
      </c>
      <c r="E102">
        <f t="shared" si="25"/>
        <v>-0.635287158170188</v>
      </c>
      <c r="F102">
        <f t="shared" si="26"/>
        <v>0.8950000000000006</v>
      </c>
      <c r="G102">
        <f t="shared" si="27"/>
        <v>2.7809301501175754</v>
      </c>
      <c r="H102">
        <f t="shared" si="28"/>
        <v>-0.623153173449138</v>
      </c>
      <c r="I102">
        <f t="shared" si="29"/>
        <v>0.9000000000000006</v>
      </c>
      <c r="J102">
        <f t="shared" si="30"/>
        <v>2.7809908200411804</v>
      </c>
      <c r="K102">
        <f t="shared" si="31"/>
        <v>-0.6233849325573093</v>
      </c>
      <c r="L102">
        <f t="shared" si="32"/>
        <v>2.7778727365828533</v>
      </c>
      <c r="M102">
        <f t="shared" si="33"/>
        <v>-0.6114738537464994</v>
      </c>
      <c r="N102">
        <f t="shared" si="34"/>
        <v>2.7778735238685437</v>
      </c>
    </row>
    <row r="103" spans="1:14" ht="12.75">
      <c r="A103">
        <f t="shared" si="36"/>
        <v>0.9000000000000006</v>
      </c>
      <c r="B103">
        <f t="shared" si="24"/>
        <v>2.7778735238685437</v>
      </c>
      <c r="C103">
        <f t="shared" si="35"/>
        <v>3.82</v>
      </c>
      <c r="D103">
        <f>10</f>
        <v>10</v>
      </c>
      <c r="E103">
        <f t="shared" si="25"/>
        <v>-0.6114768611778363</v>
      </c>
      <c r="F103">
        <f t="shared" si="26"/>
        <v>0.9050000000000006</v>
      </c>
      <c r="G103">
        <f t="shared" si="27"/>
        <v>2.7748161395626547</v>
      </c>
      <c r="H103">
        <f t="shared" si="28"/>
        <v>-0.5997976531293414</v>
      </c>
      <c r="I103">
        <f t="shared" si="29"/>
        <v>0.9100000000000006</v>
      </c>
      <c r="J103">
        <f t="shared" si="30"/>
        <v>2.7748745356028968</v>
      </c>
      <c r="K103">
        <f t="shared" si="31"/>
        <v>-0.6000207260030646</v>
      </c>
      <c r="L103">
        <f t="shared" si="32"/>
        <v>2.771873316608513</v>
      </c>
      <c r="M103">
        <f t="shared" si="33"/>
        <v>-0.58855606944452</v>
      </c>
      <c r="N103">
        <f t="shared" si="34"/>
        <v>2.771874074387065</v>
      </c>
    </row>
    <row r="104" spans="1:14" ht="12.75">
      <c r="A104">
        <f t="shared" si="36"/>
        <v>0.9100000000000006</v>
      </c>
      <c r="B104">
        <f t="shared" si="24"/>
        <v>2.771874074387065</v>
      </c>
      <c r="C104">
        <f t="shared" si="35"/>
        <v>3.82</v>
      </c>
      <c r="D104">
        <f>10</f>
        <v>10</v>
      </c>
      <c r="E104">
        <f t="shared" si="25"/>
        <v>-0.5885589641585867</v>
      </c>
      <c r="F104">
        <f t="shared" si="26"/>
        <v>0.9150000000000006</v>
      </c>
      <c r="G104">
        <f t="shared" si="27"/>
        <v>2.768931279566272</v>
      </c>
      <c r="H104">
        <f t="shared" si="28"/>
        <v>-0.5773174879431586</v>
      </c>
      <c r="I104">
        <f t="shared" si="29"/>
        <v>0.9200000000000006</v>
      </c>
      <c r="J104">
        <f t="shared" si="30"/>
        <v>2.768987486947349</v>
      </c>
      <c r="K104">
        <f t="shared" si="31"/>
        <v>-0.5775322001388741</v>
      </c>
      <c r="L104">
        <f t="shared" si="32"/>
        <v>2.7660987523856764</v>
      </c>
      <c r="M104">
        <f t="shared" si="33"/>
        <v>-0.5664972341132835</v>
      </c>
      <c r="N104">
        <f t="shared" si="34"/>
        <v>2.766099481763005</v>
      </c>
    </row>
    <row r="105" spans="1:14" ht="12.75">
      <c r="A105">
        <f t="shared" si="36"/>
        <v>0.9200000000000006</v>
      </c>
      <c r="B105">
        <f t="shared" si="24"/>
        <v>2.766099481763005</v>
      </c>
      <c r="C105">
        <f t="shared" si="35"/>
        <v>3.82</v>
      </c>
      <c r="D105">
        <f>10</f>
        <v>10</v>
      </c>
      <c r="E105">
        <f t="shared" si="25"/>
        <v>-0.5665000203346793</v>
      </c>
      <c r="F105">
        <f t="shared" si="26"/>
        <v>0.9250000000000006</v>
      </c>
      <c r="G105">
        <f t="shared" si="27"/>
        <v>2.7632669816613316</v>
      </c>
      <c r="H105">
        <f t="shared" si="28"/>
        <v>-0.5556798699462853</v>
      </c>
      <c r="I105">
        <f t="shared" si="29"/>
        <v>0.9300000000000006</v>
      </c>
      <c r="J105">
        <f t="shared" si="30"/>
        <v>2.763321082413274</v>
      </c>
      <c r="K105">
        <f t="shared" si="31"/>
        <v>-0.5558865348187059</v>
      </c>
      <c r="L105">
        <f t="shared" si="32"/>
        <v>2.760540616414818</v>
      </c>
      <c r="M105">
        <f t="shared" si="33"/>
        <v>-0.5452651547046052</v>
      </c>
      <c r="N105">
        <f t="shared" si="34"/>
        <v>2.7605413184553895</v>
      </c>
    </row>
    <row r="106" spans="1:14" ht="12.75">
      <c r="A106">
        <f t="shared" si="36"/>
        <v>0.9300000000000006</v>
      </c>
      <c r="B106">
        <f t="shared" si="24"/>
        <v>2.7605413184553895</v>
      </c>
      <c r="C106">
        <f t="shared" si="35"/>
        <v>3.82</v>
      </c>
      <c r="D106">
        <f>10</f>
        <v>10</v>
      </c>
      <c r="E106">
        <f t="shared" si="25"/>
        <v>-0.5452678364995869</v>
      </c>
      <c r="F106">
        <f t="shared" si="26"/>
        <v>0.9350000000000006</v>
      </c>
      <c r="G106">
        <f t="shared" si="27"/>
        <v>2.7578149792728914</v>
      </c>
      <c r="H106">
        <f t="shared" si="28"/>
        <v>-0.5348532208224448</v>
      </c>
      <c r="I106">
        <f t="shared" si="29"/>
        <v>0.9400000000000006</v>
      </c>
      <c r="J106">
        <f t="shared" si="30"/>
        <v>2.757867052351277</v>
      </c>
      <c r="K106">
        <f t="shared" si="31"/>
        <v>-0.5350521399818788</v>
      </c>
      <c r="L106">
        <f t="shared" si="32"/>
        <v>2.7551907970555707</v>
      </c>
      <c r="M106">
        <f t="shared" si="33"/>
        <v>-0.52482884475228</v>
      </c>
      <c r="N106">
        <f t="shared" si="34"/>
        <v>2.7551914727839555</v>
      </c>
    </row>
    <row r="107" spans="1:14" ht="12.75">
      <c r="A107">
        <f t="shared" si="36"/>
        <v>0.9400000000000006</v>
      </c>
      <c r="B107">
        <f t="shared" si="24"/>
        <v>2.7551914727839555</v>
      </c>
      <c r="C107">
        <f t="shared" si="35"/>
        <v>3.82</v>
      </c>
      <c r="D107">
        <f>10</f>
        <v>10</v>
      </c>
      <c r="E107">
        <f t="shared" si="25"/>
        <v>-0.5248314260347087</v>
      </c>
      <c r="F107">
        <f t="shared" si="26"/>
        <v>0.9450000000000006</v>
      </c>
      <c r="G107">
        <f t="shared" si="27"/>
        <v>2.7525673156537818</v>
      </c>
      <c r="H107">
        <f t="shared" si="28"/>
        <v>-0.5148071457974464</v>
      </c>
      <c r="I107">
        <f t="shared" si="29"/>
        <v>0.9500000000000006</v>
      </c>
      <c r="J107">
        <f t="shared" si="30"/>
        <v>2.752617437054968</v>
      </c>
      <c r="K107">
        <f t="shared" si="31"/>
        <v>-0.514998609549977</v>
      </c>
      <c r="L107">
        <f t="shared" si="32"/>
        <v>2.7500414866884557</v>
      </c>
      <c r="M107">
        <f t="shared" si="33"/>
        <v>-0.5051584791499</v>
      </c>
      <c r="N107">
        <f t="shared" si="34"/>
        <v>2.7500421370908232</v>
      </c>
    </row>
    <row r="108" spans="1:14" ht="12.75">
      <c r="A108">
        <f t="shared" si="36"/>
        <v>0.9500000000000006</v>
      </c>
      <c r="B108">
        <f t="shared" si="24"/>
        <v>2.7500421370908232</v>
      </c>
      <c r="C108">
        <f t="shared" si="35"/>
        <v>3.82</v>
      </c>
      <c r="D108">
        <f>10</f>
        <v>10</v>
      </c>
      <c r="E108">
        <f t="shared" si="25"/>
        <v>-0.5051609636869436</v>
      </c>
      <c r="F108">
        <f t="shared" si="26"/>
        <v>0.9550000000000006</v>
      </c>
      <c r="G108">
        <f t="shared" si="27"/>
        <v>2.7475163322723883</v>
      </c>
      <c r="H108">
        <f t="shared" si="28"/>
        <v>-0.4955123892805222</v>
      </c>
      <c r="I108">
        <f t="shared" si="29"/>
        <v>0.9600000000000006</v>
      </c>
      <c r="J108">
        <f t="shared" si="30"/>
        <v>2.7475645751444207</v>
      </c>
      <c r="K108">
        <f t="shared" si="31"/>
        <v>-0.4956966770516864</v>
      </c>
      <c r="L108">
        <f t="shared" si="32"/>
        <v>2.7450851703203063</v>
      </c>
      <c r="M108">
        <f t="shared" si="33"/>
        <v>-0.4862253506235703</v>
      </c>
      <c r="N108">
        <f t="shared" si="34"/>
        <v>2.745085796345865</v>
      </c>
    </row>
    <row r="109" spans="1:14" ht="12.75">
      <c r="A109">
        <f t="shared" si="36"/>
        <v>0.9600000000000006</v>
      </c>
      <c r="B109">
        <f t="shared" si="24"/>
        <v>2.745085796345865</v>
      </c>
      <c r="C109">
        <f t="shared" si="35"/>
        <v>3.82</v>
      </c>
      <c r="D109">
        <f>10</f>
        <v>10</v>
      </c>
      <c r="E109">
        <f t="shared" si="25"/>
        <v>-0.4862277420412031</v>
      </c>
      <c r="F109">
        <f t="shared" si="26"/>
        <v>0.9650000000000006</v>
      </c>
      <c r="G109">
        <f t="shared" si="27"/>
        <v>2.7426546576356587</v>
      </c>
      <c r="H109">
        <f t="shared" si="28"/>
        <v>-0.4769407921682163</v>
      </c>
      <c r="I109">
        <f t="shared" si="29"/>
        <v>0.9700000000000006</v>
      </c>
      <c r="J109">
        <f t="shared" si="30"/>
        <v>2.742701092385024</v>
      </c>
      <c r="K109">
        <f t="shared" si="31"/>
        <v>-0.4771181729107905</v>
      </c>
      <c r="L109">
        <f t="shared" si="32"/>
        <v>2.7403146146167567</v>
      </c>
      <c r="M109">
        <f t="shared" si="33"/>
        <v>-0.4680018278360105</v>
      </c>
      <c r="N109">
        <f t="shared" si="34"/>
        <v>2.7403152171791394</v>
      </c>
    </row>
    <row r="110" spans="1:14" ht="12.75">
      <c r="A110">
        <f t="shared" si="36"/>
        <v>0.9700000000000006</v>
      </c>
      <c r="B110">
        <f t="shared" si="24"/>
        <v>2.7403152171791394</v>
      </c>
      <c r="C110">
        <f t="shared" si="35"/>
        <v>3.82</v>
      </c>
      <c r="D110">
        <f>10</f>
        <v>10</v>
      </c>
      <c r="E110">
        <f t="shared" si="25"/>
        <v>-0.4680041296243118</v>
      </c>
      <c r="F110">
        <f t="shared" si="26"/>
        <v>0.9750000000000006</v>
      </c>
      <c r="G110">
        <f t="shared" si="27"/>
        <v>2.7379751965310177</v>
      </c>
      <c r="H110">
        <f t="shared" si="28"/>
        <v>-0.4590652507484876</v>
      </c>
      <c r="I110">
        <f t="shared" si="29"/>
        <v>0.9800000000000006</v>
      </c>
      <c r="J110">
        <f t="shared" si="30"/>
        <v>2.738019890925397</v>
      </c>
      <c r="K110">
        <f t="shared" si="31"/>
        <v>-0.4592359833350166</v>
      </c>
      <c r="L110">
        <f t="shared" si="32"/>
        <v>2.735722857345789</v>
      </c>
      <c r="M110">
        <f t="shared" si="33"/>
        <v>-0.45046131506091314</v>
      </c>
      <c r="N110">
        <f t="shared" si="34"/>
        <v>2.7357234373243857</v>
      </c>
    </row>
    <row r="111" spans="1:14" ht="12.75">
      <c r="A111">
        <f t="shared" si="36"/>
        <v>0.9800000000000006</v>
      </c>
      <c r="B111">
        <f t="shared" si="24"/>
        <v>2.7357234373243857</v>
      </c>
      <c r="C111">
        <f t="shared" si="35"/>
        <v>3.82</v>
      </c>
      <c r="D111">
        <f>10</f>
        <v>10</v>
      </c>
      <c r="E111">
        <f t="shared" si="25"/>
        <v>-0.4504635305791531</v>
      </c>
      <c r="F111">
        <f t="shared" si="26"/>
        <v>0.9850000000000007</v>
      </c>
      <c r="G111">
        <f t="shared" si="27"/>
        <v>2.73347111967149</v>
      </c>
      <c r="H111">
        <f t="shared" si="28"/>
        <v>-0.4418596771450911</v>
      </c>
      <c r="I111">
        <f t="shared" si="29"/>
        <v>0.9900000000000007</v>
      </c>
      <c r="J111">
        <f t="shared" si="30"/>
        <v>2.73351413893866</v>
      </c>
      <c r="K111">
        <f t="shared" si="31"/>
        <v>-0.44202401074568165</v>
      </c>
      <c r="L111">
        <f t="shared" si="32"/>
        <v>2.731303197216929</v>
      </c>
      <c r="M111">
        <f t="shared" si="33"/>
        <v>-0.4335782133686692</v>
      </c>
      <c r="N111">
        <f t="shared" si="34"/>
        <v>2.7313037554581703</v>
      </c>
    </row>
    <row r="112" spans="1:14" ht="12.75">
      <c r="A112">
        <f t="shared" si="36"/>
        <v>0.9900000000000007</v>
      </c>
      <c r="B112">
        <f t="shared" si="24"/>
        <v>2.7313037554581703</v>
      </c>
      <c r="C112">
        <f t="shared" si="35"/>
        <v>3.82</v>
      </c>
      <c r="D112">
        <f>10</f>
        <v>10</v>
      </c>
      <c r="E112">
        <f t="shared" si="25"/>
        <v>-0.4335803458502099</v>
      </c>
      <c r="F112">
        <f t="shared" si="26"/>
        <v>0.9950000000000007</v>
      </c>
      <c r="G112">
        <f t="shared" si="27"/>
        <v>2.7291358537289194</v>
      </c>
      <c r="H112">
        <f t="shared" si="28"/>
        <v>-0.4252989612444722</v>
      </c>
      <c r="I112">
        <f t="shared" si="29"/>
        <v>1.0000000000000007</v>
      </c>
      <c r="J112">
        <f t="shared" si="30"/>
        <v>2.729177260651948</v>
      </c>
      <c r="K112">
        <f t="shared" si="31"/>
        <v>-0.42545713569044175</v>
      </c>
      <c r="L112">
        <f t="shared" si="32"/>
        <v>2.727049184101266</v>
      </c>
      <c r="M112">
        <f t="shared" si="33"/>
        <v>-0.4173278832668359</v>
      </c>
      <c r="N112">
        <f t="shared" si="34"/>
        <v>2.727049721419859</v>
      </c>
    </row>
    <row r="113" spans="1:14" ht="12.75">
      <c r="A113">
        <f t="shared" si="36"/>
        <v>1.0000000000000007</v>
      </c>
      <c r="B113">
        <f t="shared" si="24"/>
        <v>2.727049721419859</v>
      </c>
      <c r="C113">
        <f t="shared" si="35"/>
        <v>3.82</v>
      </c>
      <c r="D113">
        <f>10</f>
        <v>10</v>
      </c>
      <c r="E113">
        <f t="shared" si="25"/>
        <v>-0.4173299358238616</v>
      </c>
      <c r="F113">
        <f t="shared" si="26"/>
        <v>1.0050000000000006</v>
      </c>
      <c r="G113">
        <f t="shared" si="27"/>
        <v>2.72496307174074</v>
      </c>
      <c r="H113">
        <f t="shared" si="28"/>
        <v>-0.4093589340496262</v>
      </c>
      <c r="I113">
        <f t="shared" si="29"/>
        <v>1.0100000000000007</v>
      </c>
      <c r="J113">
        <f t="shared" si="30"/>
        <v>2.7250029267496108</v>
      </c>
      <c r="K113">
        <f t="shared" si="31"/>
        <v>-0.40951118018351274</v>
      </c>
      <c r="L113">
        <f t="shared" si="32"/>
        <v>2.7229546096180237</v>
      </c>
      <c r="M113">
        <f t="shared" si="33"/>
        <v>-0.4016866087408495</v>
      </c>
      <c r="N113">
        <f t="shared" si="34"/>
        <v>2.7229551267981407</v>
      </c>
    </row>
    <row r="114" spans="1:14" ht="12.75">
      <c r="A114">
        <f t="shared" si="36"/>
        <v>1.0100000000000007</v>
      </c>
      <c r="B114">
        <f t="shared" si="24"/>
        <v>2.7229551267981407</v>
      </c>
      <c r="C114">
        <f t="shared" si="35"/>
        <v>3.82</v>
      </c>
      <c r="D114">
        <f>10</f>
        <v>10</v>
      </c>
      <c r="E114">
        <f t="shared" si="25"/>
        <v>-0.40168858436889643</v>
      </c>
      <c r="F114">
        <f t="shared" si="26"/>
        <v>1.0150000000000006</v>
      </c>
      <c r="G114">
        <f t="shared" si="27"/>
        <v>2.720946683876296</v>
      </c>
      <c r="H114">
        <f t="shared" si="28"/>
        <v>-0.3940163324074515</v>
      </c>
      <c r="I114">
        <f t="shared" si="29"/>
        <v>1.0200000000000007</v>
      </c>
      <c r="J114">
        <f t="shared" si="30"/>
        <v>2.7209850451361035</v>
      </c>
      <c r="K114">
        <f t="shared" si="31"/>
        <v>-0.39416287241991554</v>
      </c>
      <c r="L114">
        <f t="shared" si="32"/>
        <v>2.7190134980739415</v>
      </c>
      <c r="M114">
        <f t="shared" si="33"/>
        <v>-0.38663156264245657</v>
      </c>
      <c r="N114">
        <f t="shared" si="34"/>
        <v>2.719013995870364</v>
      </c>
    </row>
    <row r="115" spans="1:14" ht="12.75">
      <c r="A115">
        <f t="shared" si="36"/>
        <v>1.0200000000000007</v>
      </c>
      <c r="B115">
        <f t="shared" si="24"/>
        <v>2.719013995870364</v>
      </c>
      <c r="C115">
        <f t="shared" si="35"/>
        <v>3.82</v>
      </c>
      <c r="D115">
        <f>10</f>
        <v>10</v>
      </c>
      <c r="E115">
        <f t="shared" si="25"/>
        <v>-0.38663346422478995</v>
      </c>
      <c r="F115">
        <f t="shared" si="26"/>
        <v>1.0250000000000006</v>
      </c>
      <c r="G115">
        <f t="shared" si="27"/>
        <v>2.71708082854924</v>
      </c>
      <c r="H115">
        <f t="shared" si="28"/>
        <v>-0.37924876505809735</v>
      </c>
      <c r="I115">
        <f t="shared" si="29"/>
        <v>1.0300000000000007</v>
      </c>
      <c r="J115">
        <f t="shared" si="30"/>
        <v>2.7171177520450733</v>
      </c>
      <c r="K115">
        <f t="shared" si="31"/>
        <v>-0.37938981281218</v>
      </c>
      <c r="L115">
        <f t="shared" si="32"/>
        <v>2.7152200977422423</v>
      </c>
      <c r="M115">
        <f t="shared" si="33"/>
        <v>-0.37214077337536544</v>
      </c>
      <c r="N115">
        <f t="shared" si="34"/>
        <v>2.7152205768814626</v>
      </c>
    </row>
    <row r="116" spans="1:14" ht="12.75">
      <c r="A116">
        <f t="shared" si="36"/>
        <v>1.0300000000000007</v>
      </c>
      <c r="B116">
        <f t="shared" si="24"/>
        <v>2.7152205768814626</v>
      </c>
      <c r="C116">
        <f t="shared" si="35"/>
        <v>3.82</v>
      </c>
      <c r="D116">
        <f>10</f>
        <v>10</v>
      </c>
      <c r="E116">
        <f t="shared" si="25"/>
        <v>-0.37214260368718577</v>
      </c>
      <c r="F116">
        <f t="shared" si="26"/>
        <v>1.0350000000000006</v>
      </c>
      <c r="G116">
        <f t="shared" si="27"/>
        <v>2.7133598638630265</v>
      </c>
      <c r="H116">
        <f t="shared" si="28"/>
        <v>-0.36503467995676075</v>
      </c>
      <c r="I116">
        <f t="shared" si="29"/>
        <v>1.0400000000000007</v>
      </c>
      <c r="J116">
        <f t="shared" si="30"/>
        <v>2.713395403481679</v>
      </c>
      <c r="K116">
        <f t="shared" si="31"/>
        <v>-0.3651704413000125</v>
      </c>
      <c r="L116">
        <f t="shared" si="32"/>
        <v>2.7115688724684626</v>
      </c>
      <c r="M116">
        <f t="shared" si="33"/>
        <v>-0.35819309282952716</v>
      </c>
      <c r="N116">
        <f t="shared" si="34"/>
        <v>2.7115693336497455</v>
      </c>
    </row>
    <row r="117" spans="1:14" ht="12.75">
      <c r="A117">
        <f t="shared" si="36"/>
        <v>1.0400000000000007</v>
      </c>
      <c r="B117">
        <f t="shared" si="24"/>
        <v>2.7115693336497455</v>
      </c>
      <c r="C117">
        <f t="shared" si="35"/>
        <v>3.82</v>
      </c>
      <c r="D117">
        <f>10</f>
        <v>10</v>
      </c>
      <c r="E117">
        <f t="shared" si="25"/>
        <v>-0.3581948545420275</v>
      </c>
      <c r="F117">
        <f t="shared" si="26"/>
        <v>1.0450000000000006</v>
      </c>
      <c r="G117">
        <f t="shared" si="27"/>
        <v>2.7097783593770353</v>
      </c>
      <c r="H117">
        <f t="shared" si="28"/>
        <v>-0.35135333282027403</v>
      </c>
      <c r="I117">
        <f t="shared" si="29"/>
        <v>1.0500000000000007</v>
      </c>
      <c r="J117">
        <f t="shared" si="30"/>
        <v>2.709812566985644</v>
      </c>
      <c r="K117">
        <f t="shared" si="31"/>
        <v>-0.35148400588516004</v>
      </c>
      <c r="L117">
        <f t="shared" si="32"/>
        <v>2.708054493590894</v>
      </c>
      <c r="M117">
        <f t="shared" si="33"/>
        <v>-0.34476816551721434</v>
      </c>
      <c r="N117">
        <f t="shared" si="34"/>
        <v>2.7080549374872955</v>
      </c>
    </row>
    <row r="118" spans="1:14" ht="12.75">
      <c r="A118">
        <f t="shared" si="36"/>
        <v>1.0500000000000007</v>
      </c>
      <c r="B118">
        <f t="shared" si="24"/>
        <v>2.7080549374872955</v>
      </c>
      <c r="C118">
        <f t="shared" si="35"/>
        <v>3.82</v>
      </c>
      <c r="D118">
        <f>10</f>
        <v>10</v>
      </c>
      <c r="E118">
        <f t="shared" si="25"/>
        <v>-0.3447698612014687</v>
      </c>
      <c r="F118">
        <f t="shared" si="26"/>
        <v>1.0550000000000006</v>
      </c>
      <c r="G118">
        <f t="shared" si="27"/>
        <v>2.706331088181288</v>
      </c>
      <c r="H118">
        <f t="shared" si="28"/>
        <v>-0.33818475685252025</v>
      </c>
      <c r="I118">
        <f t="shared" si="29"/>
        <v>1.0600000000000007</v>
      </c>
      <c r="J118">
        <f t="shared" si="30"/>
        <v>2.706364013703033</v>
      </c>
      <c r="K118">
        <f t="shared" si="31"/>
        <v>-0.33831053234558617</v>
      </c>
      <c r="L118">
        <f t="shared" si="32"/>
        <v>2.70467183216384</v>
      </c>
      <c r="M118">
        <f t="shared" si="33"/>
        <v>-0.3318463988658671</v>
      </c>
      <c r="N118">
        <f t="shared" si="34"/>
        <v>2.7046722594231896</v>
      </c>
    </row>
    <row r="119" spans="1:14" ht="12.75">
      <c r="A119">
        <f t="shared" si="36"/>
        <v>1.0600000000000007</v>
      </c>
      <c r="B119">
        <f t="shared" si="24"/>
        <v>2.7046722594231896</v>
      </c>
      <c r="C119">
        <f t="shared" si="35"/>
        <v>3.82</v>
      </c>
      <c r="D119">
        <f>10</f>
        <v>10</v>
      </c>
      <c r="E119">
        <f t="shared" si="25"/>
        <v>-0.3318480309965839</v>
      </c>
      <c r="F119">
        <f t="shared" si="26"/>
        <v>1.0650000000000006</v>
      </c>
      <c r="G119">
        <f t="shared" si="27"/>
        <v>2.7030130192682065</v>
      </c>
      <c r="H119">
        <f t="shared" si="28"/>
        <v>-0.32550973360454805</v>
      </c>
      <c r="I119">
        <f t="shared" si="29"/>
        <v>1.0700000000000007</v>
      </c>
      <c r="J119">
        <f t="shared" si="30"/>
        <v>2.703044710755167</v>
      </c>
      <c r="K119">
        <f t="shared" si="31"/>
        <v>-0.3256307950847379</v>
      </c>
      <c r="L119">
        <f t="shared" si="32"/>
        <v>2.701415951472342</v>
      </c>
      <c r="M119">
        <f t="shared" si="33"/>
        <v>-0.31940893462434694</v>
      </c>
      <c r="N119">
        <f t="shared" si="34"/>
        <v>2.70141636271819</v>
      </c>
    </row>
    <row r="120" spans="1:14" ht="12.75">
      <c r="A120">
        <f t="shared" si="36"/>
        <v>1.0700000000000007</v>
      </c>
      <c r="B120">
        <f t="shared" si="24"/>
        <v>2.70141636271819</v>
      </c>
      <c r="C120">
        <f t="shared" si="35"/>
        <v>3.82</v>
      </c>
      <c r="D120">
        <f>10</f>
        <v>10</v>
      </c>
      <c r="E120">
        <f t="shared" si="25"/>
        <v>-0.3194105055834857</v>
      </c>
      <c r="F120">
        <f t="shared" si="26"/>
        <v>1.0750000000000006</v>
      </c>
      <c r="G120">
        <f t="shared" si="27"/>
        <v>2.6998193101902728</v>
      </c>
      <c r="H120">
        <f t="shared" si="28"/>
        <v>-0.31330976492684215</v>
      </c>
      <c r="I120">
        <f t="shared" si="29"/>
        <v>1.0800000000000007</v>
      </c>
      <c r="J120">
        <f t="shared" si="30"/>
        <v>2.699849813893556</v>
      </c>
      <c r="K120">
        <f t="shared" si="31"/>
        <v>-0.31342628907338366</v>
      </c>
      <c r="L120">
        <f t="shared" si="32"/>
        <v>2.6982820998274564</v>
      </c>
      <c r="M120">
        <f t="shared" si="33"/>
        <v>-0.3074376213408829</v>
      </c>
      <c r="N120">
        <f t="shared" si="34"/>
        <v>2.6982824956599822</v>
      </c>
    </row>
    <row r="121" spans="1:14" ht="12.75">
      <c r="A121">
        <f t="shared" si="36"/>
        <v>1.0800000000000007</v>
      </c>
      <c r="B121">
        <f t="shared" si="24"/>
        <v>2.6982824956599822</v>
      </c>
      <c r="C121">
        <f t="shared" si="35"/>
        <v>3.82</v>
      </c>
      <c r="D121">
        <f>10</f>
        <v>10</v>
      </c>
      <c r="E121">
        <f t="shared" si="25"/>
        <v>-0.3074391334211324</v>
      </c>
      <c r="F121">
        <f t="shared" si="26"/>
        <v>1.0850000000000006</v>
      </c>
      <c r="G121">
        <f t="shared" si="27"/>
        <v>2.6967452999928767</v>
      </c>
      <c r="H121">
        <f t="shared" si="28"/>
        <v>-0.3015670459727886</v>
      </c>
      <c r="I121">
        <f t="shared" si="29"/>
        <v>1.0900000000000007</v>
      </c>
      <c r="J121">
        <f t="shared" si="30"/>
        <v>2.696774660430118</v>
      </c>
      <c r="K121">
        <f t="shared" si="31"/>
        <v>-0.30167920284305083</v>
      </c>
      <c r="L121">
        <f t="shared" si="32"/>
        <v>2.6952657036315517</v>
      </c>
      <c r="M121">
        <f t="shared" si="33"/>
        <v>-0.2959149878725267</v>
      </c>
      <c r="N121">
        <f t="shared" si="34"/>
        <v>2.69526608462844</v>
      </c>
    </row>
    <row r="122" spans="1:14" ht="12.75">
      <c r="A122">
        <f t="shared" si="36"/>
        <v>1.0900000000000007</v>
      </c>
      <c r="B122">
        <f t="shared" si="24"/>
        <v>2.69526608462844</v>
      </c>
      <c r="C122">
        <f t="shared" si="35"/>
        <v>3.82</v>
      </c>
      <c r="D122">
        <f>10</f>
        <v>10</v>
      </c>
      <c r="E122">
        <f t="shared" si="25"/>
        <v>-0.2959164432806407</v>
      </c>
      <c r="F122">
        <f t="shared" si="26"/>
        <v>1.0950000000000006</v>
      </c>
      <c r="G122">
        <f t="shared" si="27"/>
        <v>2.6937865024120367</v>
      </c>
      <c r="H122">
        <f t="shared" si="28"/>
        <v>-0.2902644392139795</v>
      </c>
      <c r="I122">
        <f t="shared" si="29"/>
        <v>1.1000000000000008</v>
      </c>
      <c r="J122">
        <f t="shared" si="30"/>
        <v>2.6938147624323703</v>
      </c>
      <c r="K122">
        <f t="shared" si="31"/>
        <v>-0.2903723924916548</v>
      </c>
      <c r="L122">
        <f t="shared" si="32"/>
        <v>2.6923623607035236</v>
      </c>
      <c r="M122">
        <f t="shared" si="33"/>
        <v>-0.2848242178874596</v>
      </c>
      <c r="N122">
        <f t="shared" si="34"/>
        <v>2.6923627274208077</v>
      </c>
    </row>
    <row r="123" spans="1:14" ht="12.75">
      <c r="A123">
        <f t="shared" si="36"/>
        <v>1.1000000000000008</v>
      </c>
      <c r="B123">
        <f aca="true" t="shared" si="37" ref="B123:B186">N122</f>
        <v>2.6923627274208077</v>
      </c>
      <c r="C123">
        <f t="shared" si="35"/>
        <v>3.82</v>
      </c>
      <c r="D123">
        <f>10</f>
        <v>10</v>
      </c>
      <c r="E123">
        <f aca="true" t="shared" si="38" ref="E123:E186">D123-C123*B123</f>
        <v>-0.2848256187474849</v>
      </c>
      <c r="F123">
        <f aca="true" t="shared" si="39" ref="F123:F186">A123+$B$8/2</f>
        <v>1.1050000000000006</v>
      </c>
      <c r="G123">
        <f aca="true" t="shared" si="40" ref="G123:G186">B123+$B$8/2*E123</f>
        <v>2.6909385993270702</v>
      </c>
      <c r="H123">
        <f aca="true" t="shared" si="41" ref="H123:H186">D123-C123*G123</f>
        <v>-0.2793854494294088</v>
      </c>
      <c r="I123">
        <f aca="true" t="shared" si="42" ref="I123:I186">A123+$B$8</f>
        <v>1.1100000000000008</v>
      </c>
      <c r="J123">
        <f aca="true" t="shared" si="43" ref="J123:J186">B123+$B$8/2*H123</f>
        <v>2.6909658001736605</v>
      </c>
      <c r="K123">
        <f aca="true" t="shared" si="44" ref="K123:K186">D123-C123*J123</f>
        <v>-0.27948935666338315</v>
      </c>
      <c r="L123">
        <f aca="true" t="shared" si="45" ref="L123:L186">B123+$B$8*K123</f>
        <v>2.689567833854174</v>
      </c>
      <c r="M123">
        <f aca="true" t="shared" si="46" ref="M123:M186">D123-C123*L123</f>
        <v>-0.27414912532294444</v>
      </c>
      <c r="N123">
        <f aca="true" t="shared" si="47" ref="N123:N186">B123+$B$8*(E123/6+H123/3+K123/3+M123/6)</f>
        <v>2.6895681868270476</v>
      </c>
    </row>
    <row r="124" spans="1:14" ht="12.75">
      <c r="A124">
        <f t="shared" si="36"/>
        <v>1.1100000000000008</v>
      </c>
      <c r="B124">
        <f t="shared" si="37"/>
        <v>2.6895681868270476</v>
      </c>
      <c r="C124">
        <f t="shared" si="35"/>
        <v>3.82</v>
      </c>
      <c r="D124">
        <f>10</f>
        <v>10</v>
      </c>
      <c r="E124">
        <f t="shared" si="38"/>
        <v>-0.2741504736793221</v>
      </c>
      <c r="F124">
        <f t="shared" si="39"/>
        <v>1.1150000000000007</v>
      </c>
      <c r="G124">
        <f t="shared" si="40"/>
        <v>2.688197434458651</v>
      </c>
      <c r="H124">
        <f t="shared" si="41"/>
        <v>-0.26891419963204655</v>
      </c>
      <c r="I124">
        <f t="shared" si="42"/>
        <v>1.1200000000000008</v>
      </c>
      <c r="J124">
        <f t="shared" si="43"/>
        <v>2.6882236158288872</v>
      </c>
      <c r="K124">
        <f t="shared" si="44"/>
        <v>-0.2690142124663488</v>
      </c>
      <c r="L124">
        <f t="shared" si="45"/>
        <v>2.686878044702384</v>
      </c>
      <c r="M124">
        <f t="shared" si="46"/>
        <v>-0.2638741307631065</v>
      </c>
      <c r="N124">
        <f t="shared" si="47"/>
        <v>2.6868783844459823</v>
      </c>
    </row>
    <row r="125" spans="1:14" ht="12.75">
      <c r="A125">
        <f t="shared" si="36"/>
        <v>1.1200000000000008</v>
      </c>
      <c r="B125">
        <f t="shared" si="37"/>
        <v>2.6868783844459823</v>
      </c>
      <c r="C125">
        <f t="shared" si="35"/>
        <v>3.82</v>
      </c>
      <c r="D125">
        <f>10</f>
        <v>10</v>
      </c>
      <c r="E125">
        <f t="shared" si="38"/>
        <v>-0.26387542858365265</v>
      </c>
      <c r="F125">
        <f t="shared" si="39"/>
        <v>1.1250000000000007</v>
      </c>
      <c r="G125">
        <f t="shared" si="40"/>
        <v>2.685559007303064</v>
      </c>
      <c r="H125">
        <f t="shared" si="41"/>
        <v>-0.25883540789770443</v>
      </c>
      <c r="I125">
        <f t="shared" si="42"/>
        <v>1.1300000000000008</v>
      </c>
      <c r="J125">
        <f t="shared" si="43"/>
        <v>2.6855842074064937</v>
      </c>
      <c r="K125">
        <f t="shared" si="44"/>
        <v>-0.258931672292805</v>
      </c>
      <c r="L125">
        <f t="shared" si="45"/>
        <v>2.6842890677230544</v>
      </c>
      <c r="M125">
        <f t="shared" si="46"/>
        <v>-0.253984238702067</v>
      </c>
      <c r="N125">
        <f t="shared" si="47"/>
        <v>2.6842893947332045</v>
      </c>
    </row>
    <row r="126" spans="1:14" ht="12.75">
      <c r="A126">
        <f t="shared" si="36"/>
        <v>1.1300000000000008</v>
      </c>
      <c r="B126">
        <f t="shared" si="37"/>
        <v>2.6842893947332045</v>
      </c>
      <c r="C126">
        <f t="shared" si="35"/>
        <v>3.82</v>
      </c>
      <c r="D126">
        <f>10</f>
        <v>10</v>
      </c>
      <c r="E126">
        <f t="shared" si="38"/>
        <v>-0.25398548788083986</v>
      </c>
      <c r="F126">
        <f t="shared" si="39"/>
        <v>1.1350000000000007</v>
      </c>
      <c r="G126">
        <f t="shared" si="40"/>
        <v>2.6830194672938004</v>
      </c>
      <c r="H126">
        <f t="shared" si="41"/>
        <v>-0.24913436506231612</v>
      </c>
      <c r="I126">
        <f t="shared" si="42"/>
        <v>1.1400000000000008</v>
      </c>
      <c r="J126">
        <f t="shared" si="43"/>
        <v>2.6830437229078927</v>
      </c>
      <c r="K126">
        <f t="shared" si="44"/>
        <v>-0.24922702150814935</v>
      </c>
      <c r="L126">
        <f t="shared" si="45"/>
        <v>2.681797124518123</v>
      </c>
      <c r="M126">
        <f t="shared" si="46"/>
        <v>-0.2444650156592285</v>
      </c>
      <c r="N126">
        <f t="shared" si="47"/>
        <v>2.6817974392720694</v>
      </c>
    </row>
    <row r="127" spans="1:14" ht="12.75">
      <c r="A127">
        <f t="shared" si="36"/>
        <v>1.1400000000000008</v>
      </c>
      <c r="B127">
        <f t="shared" si="37"/>
        <v>2.6817974392720694</v>
      </c>
      <c r="C127">
        <f t="shared" si="35"/>
        <v>3.82</v>
      </c>
      <c r="D127">
        <f>10</f>
        <v>10</v>
      </c>
      <c r="E127">
        <f t="shared" si="38"/>
        <v>-0.2444662180193049</v>
      </c>
      <c r="F127">
        <f t="shared" si="39"/>
        <v>1.1450000000000007</v>
      </c>
      <c r="G127">
        <f t="shared" si="40"/>
        <v>2.680575108181973</v>
      </c>
      <c r="H127">
        <f t="shared" si="41"/>
        <v>-0.23979691325513564</v>
      </c>
      <c r="I127">
        <f t="shared" si="42"/>
        <v>1.1500000000000008</v>
      </c>
      <c r="J127">
        <f t="shared" si="43"/>
        <v>2.6805984547057937</v>
      </c>
      <c r="K127">
        <f t="shared" si="44"/>
        <v>-0.23988609697613228</v>
      </c>
      <c r="L127">
        <f t="shared" si="45"/>
        <v>2.679398578302308</v>
      </c>
      <c r="M127">
        <f t="shared" si="46"/>
        <v>-0.2353025691148165</v>
      </c>
      <c r="N127">
        <f t="shared" si="47"/>
        <v>2.679398881259408</v>
      </c>
    </row>
    <row r="128" spans="1:14" ht="12.75">
      <c r="A128">
        <f t="shared" si="36"/>
        <v>1.1500000000000008</v>
      </c>
      <c r="B128">
        <f t="shared" si="37"/>
        <v>2.679398881259408</v>
      </c>
      <c r="C128">
        <f t="shared" si="35"/>
        <v>3.82</v>
      </c>
      <c r="D128">
        <f>10</f>
        <v>10</v>
      </c>
      <c r="E128">
        <f t="shared" si="38"/>
        <v>-0.23530372641093855</v>
      </c>
      <c r="F128">
        <f t="shared" si="39"/>
        <v>1.1550000000000007</v>
      </c>
      <c r="G128">
        <f t="shared" si="40"/>
        <v>2.6782223626273534</v>
      </c>
      <c r="H128">
        <f t="shared" si="41"/>
        <v>-0.23080942523649028</v>
      </c>
      <c r="I128">
        <f t="shared" si="42"/>
        <v>1.1600000000000008</v>
      </c>
      <c r="J128">
        <f t="shared" si="43"/>
        <v>2.6782448341332254</v>
      </c>
      <c r="K128">
        <f t="shared" si="44"/>
        <v>-0.2308952663889201</v>
      </c>
      <c r="L128">
        <f t="shared" si="45"/>
        <v>2.6770899285955188</v>
      </c>
      <c r="M128">
        <f t="shared" si="46"/>
        <v>-0.22648352723488152</v>
      </c>
      <c r="N128">
        <f t="shared" si="47"/>
        <v>2.677090220197914</v>
      </c>
    </row>
    <row r="129" spans="1:14" ht="12.75">
      <c r="A129">
        <f t="shared" si="36"/>
        <v>1.1600000000000008</v>
      </c>
      <c r="B129">
        <f t="shared" si="37"/>
        <v>2.677090220197914</v>
      </c>
      <c r="C129">
        <f t="shared" si="35"/>
        <v>3.82</v>
      </c>
      <c r="D129">
        <f>10</f>
        <v>10</v>
      </c>
      <c r="E129">
        <f t="shared" si="38"/>
        <v>-0.22648464115603062</v>
      </c>
      <c r="F129">
        <f t="shared" si="39"/>
        <v>1.1650000000000007</v>
      </c>
      <c r="G129">
        <f t="shared" si="40"/>
        <v>2.6759577969921335</v>
      </c>
      <c r="H129">
        <f t="shared" si="41"/>
        <v>-0.22215878450994886</v>
      </c>
      <c r="I129">
        <f t="shared" si="42"/>
        <v>1.1700000000000008</v>
      </c>
      <c r="J129">
        <f t="shared" si="43"/>
        <v>2.6759794262753642</v>
      </c>
      <c r="K129">
        <f t="shared" si="44"/>
        <v>-0.22224140837189132</v>
      </c>
      <c r="L129">
        <f t="shared" si="45"/>
        <v>2.674867806114195</v>
      </c>
      <c r="M129">
        <f t="shared" si="46"/>
        <v>-0.21799501935622345</v>
      </c>
      <c r="N129">
        <f t="shared" si="47"/>
        <v>2.674868086787454</v>
      </c>
    </row>
    <row r="130" spans="1:14" ht="12.75">
      <c r="A130">
        <f t="shared" si="36"/>
        <v>1.1700000000000008</v>
      </c>
      <c r="B130">
        <f t="shared" si="37"/>
        <v>2.674868086787454</v>
      </c>
      <c r="C130">
        <f t="shared" si="35"/>
        <v>3.82</v>
      </c>
      <c r="D130">
        <f>10</f>
        <v>10</v>
      </c>
      <c r="E130">
        <f t="shared" si="38"/>
        <v>-0.2179960915280752</v>
      </c>
      <c r="F130">
        <f t="shared" si="39"/>
        <v>1.1750000000000007</v>
      </c>
      <c r="G130">
        <f t="shared" si="40"/>
        <v>2.673778106329814</v>
      </c>
      <c r="H130">
        <f t="shared" si="41"/>
        <v>-0.2138323661798882</v>
      </c>
      <c r="I130">
        <f t="shared" si="42"/>
        <v>1.1800000000000008</v>
      </c>
      <c r="J130">
        <f t="shared" si="43"/>
        <v>2.6737989249565546</v>
      </c>
      <c r="K130">
        <f t="shared" si="44"/>
        <v>-0.21391189333403737</v>
      </c>
      <c r="L130">
        <f t="shared" si="45"/>
        <v>2.672728967854114</v>
      </c>
      <c r="M130">
        <f t="shared" si="46"/>
        <v>-0.2098246572027147</v>
      </c>
      <c r="N130">
        <f t="shared" si="47"/>
        <v>2.6727292380078564</v>
      </c>
    </row>
    <row r="131" spans="1:14" ht="12.75">
      <c r="A131">
        <f t="shared" si="36"/>
        <v>1.1800000000000008</v>
      </c>
      <c r="B131">
        <f t="shared" si="37"/>
        <v>2.6727292380078564</v>
      </c>
      <c r="C131">
        <f t="shared" si="35"/>
        <v>3.82</v>
      </c>
      <c r="D131">
        <f>10</f>
        <v>10</v>
      </c>
      <c r="E131">
        <f t="shared" si="38"/>
        <v>-0.20982568919001032</v>
      </c>
      <c r="F131">
        <f t="shared" si="39"/>
        <v>1.1850000000000007</v>
      </c>
      <c r="G131">
        <f t="shared" si="40"/>
        <v>2.6716801095619065</v>
      </c>
      <c r="H131">
        <f t="shared" si="41"/>
        <v>-0.2058180185264824</v>
      </c>
      <c r="I131">
        <f t="shared" si="42"/>
        <v>1.1900000000000008</v>
      </c>
      <c r="J131">
        <f t="shared" si="43"/>
        <v>2.671700147915224</v>
      </c>
      <c r="K131">
        <f t="shared" si="44"/>
        <v>-0.20589456503615544</v>
      </c>
      <c r="L131">
        <f t="shared" si="45"/>
        <v>2.670670292357495</v>
      </c>
      <c r="M131">
        <f t="shared" si="46"/>
        <v>-0.20196051680563087</v>
      </c>
      <c r="N131">
        <f t="shared" si="47"/>
        <v>2.6706705523859884</v>
      </c>
    </row>
    <row r="132" spans="1:14" ht="12.75">
      <c r="A132">
        <f t="shared" si="36"/>
        <v>1.1900000000000008</v>
      </c>
      <c r="B132">
        <f t="shared" si="37"/>
        <v>2.6706705523859884</v>
      </c>
      <c r="C132">
        <f t="shared" si="35"/>
        <v>3.82</v>
      </c>
      <c r="D132">
        <f>10</f>
        <v>10</v>
      </c>
      <c r="E132">
        <f t="shared" si="38"/>
        <v>-0.20196151011447583</v>
      </c>
      <c r="F132">
        <f t="shared" si="39"/>
        <v>1.1950000000000007</v>
      </c>
      <c r="G132">
        <f t="shared" si="40"/>
        <v>2.669660744835416</v>
      </c>
      <c r="H132">
        <f t="shared" si="41"/>
        <v>-0.1981040452712879</v>
      </c>
      <c r="I132">
        <f t="shared" si="42"/>
        <v>1.2000000000000008</v>
      </c>
      <c r="J132">
        <f t="shared" si="43"/>
        <v>2.669680032159632</v>
      </c>
      <c r="K132">
        <f t="shared" si="44"/>
        <v>-0.19817772284979362</v>
      </c>
      <c r="L132">
        <f t="shared" si="45"/>
        <v>2.6686887751574906</v>
      </c>
      <c r="M132">
        <f t="shared" si="46"/>
        <v>-0.1943911211016136</v>
      </c>
      <c r="N132">
        <f t="shared" si="47"/>
        <v>2.6686890254402247</v>
      </c>
    </row>
    <row r="133" spans="1:14" ht="12.75">
      <c r="A133">
        <f t="shared" si="36"/>
        <v>1.2000000000000008</v>
      </c>
      <c r="B133">
        <f t="shared" si="37"/>
        <v>2.6686890254402247</v>
      </c>
      <c r="C133">
        <f t="shared" si="35"/>
        <v>3.82</v>
      </c>
      <c r="D133">
        <f>10</f>
        <v>10</v>
      </c>
      <c r="E133">
        <f t="shared" si="38"/>
        <v>-0.19439207718165719</v>
      </c>
      <c r="F133">
        <f t="shared" si="39"/>
        <v>1.2050000000000007</v>
      </c>
      <c r="G133">
        <f t="shared" si="40"/>
        <v>2.6677170650543163</v>
      </c>
      <c r="H133">
        <f t="shared" si="41"/>
        <v>-0.1906791885074881</v>
      </c>
      <c r="I133">
        <f t="shared" si="42"/>
        <v>1.2100000000000009</v>
      </c>
      <c r="J133">
        <f t="shared" si="43"/>
        <v>2.6677356294976873</v>
      </c>
      <c r="K133">
        <f t="shared" si="44"/>
        <v>-0.1907501046811646</v>
      </c>
      <c r="L133">
        <f t="shared" si="45"/>
        <v>2.666781524393413</v>
      </c>
      <c r="M133">
        <f t="shared" si="46"/>
        <v>-0.18710542318283707</v>
      </c>
      <c r="N133">
        <f t="shared" si="47"/>
        <v>2.666781765295655</v>
      </c>
    </row>
    <row r="134" spans="1:14" ht="12.75">
      <c r="A134">
        <f t="shared" si="36"/>
        <v>1.2100000000000009</v>
      </c>
      <c r="B134">
        <f t="shared" si="37"/>
        <v>2.666781765295655</v>
      </c>
      <c r="C134">
        <f t="shared" si="35"/>
        <v>3.82</v>
      </c>
      <c r="D134">
        <f>10</f>
        <v>10</v>
      </c>
      <c r="E134">
        <f t="shared" si="38"/>
        <v>-0.18710634342940224</v>
      </c>
      <c r="F134">
        <f t="shared" si="39"/>
        <v>1.2150000000000007</v>
      </c>
      <c r="G134">
        <f t="shared" si="40"/>
        <v>2.6658462335785083</v>
      </c>
      <c r="H134">
        <f t="shared" si="41"/>
        <v>-0.18353261226990192</v>
      </c>
      <c r="I134">
        <f t="shared" si="42"/>
        <v>1.2200000000000009</v>
      </c>
      <c r="J134">
        <f t="shared" si="43"/>
        <v>2.6658641022343055</v>
      </c>
      <c r="K134">
        <f t="shared" si="44"/>
        <v>-0.18360087053504692</v>
      </c>
      <c r="L134">
        <f t="shared" si="45"/>
        <v>2.6649457565903045</v>
      </c>
      <c r="M134">
        <f t="shared" si="46"/>
        <v>-0.18009279017496205</v>
      </c>
      <c r="N134">
        <f t="shared" si="47"/>
        <v>2.6649459884636313</v>
      </c>
    </row>
    <row r="135" spans="1:14" ht="12.75">
      <c r="A135">
        <f t="shared" si="36"/>
        <v>1.2200000000000009</v>
      </c>
      <c r="B135">
        <f t="shared" si="37"/>
        <v>2.6649459884636313</v>
      </c>
      <c r="C135">
        <f t="shared" si="35"/>
        <v>3.82</v>
      </c>
      <c r="D135">
        <f>10</f>
        <v>10</v>
      </c>
      <c r="E135">
        <f t="shared" si="38"/>
        <v>-0.1800936759310705</v>
      </c>
      <c r="F135">
        <f t="shared" si="39"/>
        <v>1.2250000000000008</v>
      </c>
      <c r="G135">
        <f t="shared" si="40"/>
        <v>2.664045520083976</v>
      </c>
      <c r="H135">
        <f t="shared" si="41"/>
        <v>-0.1766538867207874</v>
      </c>
      <c r="I135">
        <f t="shared" si="42"/>
        <v>1.2300000000000009</v>
      </c>
      <c r="J135">
        <f t="shared" si="43"/>
        <v>2.6640627190300274</v>
      </c>
      <c r="K135">
        <f t="shared" si="44"/>
        <v>-0.17671958669470378</v>
      </c>
      <c r="L135">
        <f t="shared" si="45"/>
        <v>2.663178792596684</v>
      </c>
      <c r="M135">
        <f t="shared" si="46"/>
        <v>-0.173342987719332</v>
      </c>
      <c r="N135">
        <f t="shared" si="47"/>
        <v>2.6631790157794955</v>
      </c>
    </row>
    <row r="136" spans="1:14" ht="12.75">
      <c r="A136">
        <f t="shared" si="36"/>
        <v>1.2300000000000009</v>
      </c>
      <c r="B136">
        <f t="shared" si="37"/>
        <v>2.6631790157794955</v>
      </c>
      <c r="C136">
        <f t="shared" si="35"/>
        <v>3.82</v>
      </c>
      <c r="D136">
        <f>10</f>
        <v>10</v>
      </c>
      <c r="E136">
        <f t="shared" si="38"/>
        <v>-0.17334384027767236</v>
      </c>
      <c r="F136">
        <f t="shared" si="39"/>
        <v>1.2350000000000008</v>
      </c>
      <c r="G136">
        <f t="shared" si="40"/>
        <v>2.662312296578107</v>
      </c>
      <c r="H136">
        <f t="shared" si="41"/>
        <v>-0.17003297292836805</v>
      </c>
      <c r="I136">
        <f t="shared" si="42"/>
        <v>1.2400000000000009</v>
      </c>
      <c r="J136">
        <f t="shared" si="43"/>
        <v>2.6623288509148537</v>
      </c>
      <c r="K136">
        <f t="shared" si="44"/>
        <v>-0.17009621049474077</v>
      </c>
      <c r="L136">
        <f t="shared" si="45"/>
        <v>2.661478053674548</v>
      </c>
      <c r="M136">
        <f t="shared" si="46"/>
        <v>-0.1668461650367732</v>
      </c>
      <c r="N136">
        <f t="shared" si="47"/>
        <v>2.661478268492561</v>
      </c>
    </row>
    <row r="137" spans="1:14" ht="12.75">
      <c r="A137">
        <f t="shared" si="36"/>
        <v>1.2400000000000009</v>
      </c>
      <c r="B137">
        <f t="shared" si="37"/>
        <v>2.661478268492561</v>
      </c>
      <c r="C137">
        <f t="shared" si="35"/>
        <v>3.82</v>
      </c>
      <c r="D137">
        <f>10</f>
        <v>10</v>
      </c>
      <c r="E137">
        <f t="shared" si="38"/>
        <v>-0.16684698564158218</v>
      </c>
      <c r="F137">
        <f t="shared" si="39"/>
        <v>1.2450000000000008</v>
      </c>
      <c r="G137">
        <f t="shared" si="40"/>
        <v>2.660644033564353</v>
      </c>
      <c r="H137">
        <f t="shared" si="41"/>
        <v>-0.16366020821582872</v>
      </c>
      <c r="I137">
        <f t="shared" si="42"/>
        <v>1.2500000000000009</v>
      </c>
      <c r="J137">
        <f t="shared" si="43"/>
        <v>2.660659967451482</v>
      </c>
      <c r="K137">
        <f t="shared" si="44"/>
        <v>-0.163721075664661</v>
      </c>
      <c r="L137">
        <f t="shared" si="45"/>
        <v>2.6598410577359144</v>
      </c>
      <c r="M137">
        <f t="shared" si="46"/>
        <v>-0.1605928405511925</v>
      </c>
      <c r="N137">
        <f t="shared" si="47"/>
        <v>2.659841264502638</v>
      </c>
    </row>
    <row r="138" spans="1:14" ht="12.75">
      <c r="A138">
        <f t="shared" si="36"/>
        <v>1.2500000000000009</v>
      </c>
      <c r="B138">
        <f t="shared" si="37"/>
        <v>2.659841264502638</v>
      </c>
      <c r="C138">
        <f t="shared" si="35"/>
        <v>3.82</v>
      </c>
      <c r="D138">
        <f>10</f>
        <v>10</v>
      </c>
      <c r="E138">
        <f t="shared" si="38"/>
        <v>-0.16059363040007746</v>
      </c>
      <c r="F138">
        <f t="shared" si="39"/>
        <v>1.2550000000000008</v>
      </c>
      <c r="G138">
        <f t="shared" si="40"/>
        <v>2.6590382963506376</v>
      </c>
      <c r="H138">
        <f t="shared" si="41"/>
        <v>-0.15752629205943514</v>
      </c>
      <c r="I138">
        <f t="shared" si="42"/>
        <v>1.260000000000001</v>
      </c>
      <c r="J138">
        <f t="shared" si="43"/>
        <v>2.659053633042341</v>
      </c>
      <c r="K138">
        <f t="shared" si="44"/>
        <v>-0.15758487822174239</v>
      </c>
      <c r="L138">
        <f t="shared" si="45"/>
        <v>2.658265415720421</v>
      </c>
      <c r="M138">
        <f t="shared" si="46"/>
        <v>-0.154573888052008</v>
      </c>
      <c r="N138">
        <f t="shared" si="47"/>
        <v>2.6582656147376142</v>
      </c>
    </row>
    <row r="139" spans="1:14" ht="12.75">
      <c r="A139">
        <f t="shared" si="36"/>
        <v>1.260000000000001</v>
      </c>
      <c r="B139">
        <f t="shared" si="37"/>
        <v>2.6582656147376142</v>
      </c>
      <c r="C139">
        <f t="shared" si="35"/>
        <v>3.82</v>
      </c>
      <c r="D139">
        <f>10</f>
        <v>10</v>
      </c>
      <c r="E139">
        <f t="shared" si="38"/>
        <v>-0.15457464829768597</v>
      </c>
      <c r="F139">
        <f t="shared" si="39"/>
        <v>1.2650000000000008</v>
      </c>
      <c r="G139">
        <f t="shared" si="40"/>
        <v>2.657492741496126</v>
      </c>
      <c r="H139">
        <f t="shared" si="41"/>
        <v>-0.15162227251519944</v>
      </c>
      <c r="I139">
        <f t="shared" si="42"/>
        <v>1.270000000000001</v>
      </c>
      <c r="J139">
        <f t="shared" si="43"/>
        <v>2.6575075033750384</v>
      </c>
      <c r="K139">
        <f t="shared" si="44"/>
        <v>-0.1516786628926461</v>
      </c>
      <c r="L139">
        <f t="shared" si="45"/>
        <v>2.6567488281086877</v>
      </c>
      <c r="M139">
        <f t="shared" si="46"/>
        <v>-0.1487805233751871</v>
      </c>
      <c r="N139">
        <f t="shared" si="47"/>
        <v>2.6567490196667998</v>
      </c>
    </row>
    <row r="140" spans="1:14" ht="12.75">
      <c r="A140">
        <f t="shared" si="36"/>
        <v>1.270000000000001</v>
      </c>
      <c r="B140">
        <f t="shared" si="37"/>
        <v>2.6567490196667998</v>
      </c>
      <c r="C140">
        <f t="shared" si="35"/>
        <v>3.82</v>
      </c>
      <c r="D140">
        <f>10</f>
        <v>10</v>
      </c>
      <c r="E140">
        <f t="shared" si="38"/>
        <v>-0.1487812551271741</v>
      </c>
      <c r="F140">
        <f t="shared" si="39"/>
        <v>1.2750000000000008</v>
      </c>
      <c r="G140">
        <f t="shared" si="40"/>
        <v>2.656005113391164</v>
      </c>
      <c r="H140">
        <f t="shared" si="41"/>
        <v>-0.14593953315424635</v>
      </c>
      <c r="I140">
        <f t="shared" si="42"/>
        <v>1.280000000000001</v>
      </c>
      <c r="J140">
        <f t="shared" si="43"/>
        <v>2.6560193220010286</v>
      </c>
      <c r="K140">
        <f t="shared" si="44"/>
        <v>-0.14599381004392953</v>
      </c>
      <c r="L140">
        <f t="shared" si="45"/>
        <v>2.6552890815663606</v>
      </c>
      <c r="M140">
        <f t="shared" si="46"/>
        <v>-0.14320429158349768</v>
      </c>
      <c r="N140">
        <f t="shared" si="47"/>
        <v>2.6552892659449547</v>
      </c>
    </row>
    <row r="141" spans="1:14" ht="12.75">
      <c r="A141">
        <f t="shared" si="36"/>
        <v>1.280000000000001</v>
      </c>
      <c r="B141">
        <f t="shared" si="37"/>
        <v>2.6552892659449547</v>
      </c>
      <c r="C141">
        <f t="shared" si="35"/>
        <v>3.82</v>
      </c>
      <c r="D141">
        <f>10</f>
        <v>10</v>
      </c>
      <c r="E141">
        <f t="shared" si="38"/>
        <v>-0.14320499590972702</v>
      </c>
      <c r="F141">
        <f t="shared" si="39"/>
        <v>1.2850000000000008</v>
      </c>
      <c r="G141">
        <f t="shared" si="40"/>
        <v>2.654573240965406</v>
      </c>
      <c r="H141">
        <f t="shared" si="41"/>
        <v>-0.14046978048784986</v>
      </c>
      <c r="I141">
        <f t="shared" si="42"/>
        <v>1.290000000000001</v>
      </c>
      <c r="J141">
        <f t="shared" si="43"/>
        <v>2.6545869170425154</v>
      </c>
      <c r="K141">
        <f t="shared" si="44"/>
        <v>-0.1405220231024078</v>
      </c>
      <c r="L141">
        <f t="shared" si="45"/>
        <v>2.6538840457139306</v>
      </c>
      <c r="M141">
        <f t="shared" si="46"/>
        <v>-0.13783705462721407</v>
      </c>
      <c r="N141">
        <f t="shared" si="47"/>
        <v>2.6538842231820925</v>
      </c>
    </row>
    <row r="142" spans="1:14" ht="12.75">
      <c r="A142">
        <f t="shared" si="36"/>
        <v>1.290000000000001</v>
      </c>
      <c r="B142">
        <f t="shared" si="37"/>
        <v>2.6538842231820925</v>
      </c>
      <c r="C142">
        <f aca="true" t="shared" si="48" ref="C142:C205">3.82</f>
        <v>3.82</v>
      </c>
      <c r="D142">
        <f>10</f>
        <v>10</v>
      </c>
      <c r="E142">
        <f t="shared" si="38"/>
        <v>-0.1378377325555924</v>
      </c>
      <c r="F142">
        <f t="shared" si="39"/>
        <v>1.2950000000000008</v>
      </c>
      <c r="G142">
        <f t="shared" si="40"/>
        <v>2.6531950345193147</v>
      </c>
      <c r="H142">
        <f t="shared" si="41"/>
        <v>-0.13520503186378185</v>
      </c>
      <c r="I142">
        <f t="shared" si="42"/>
        <v>1.300000000000001</v>
      </c>
      <c r="J142">
        <f t="shared" si="43"/>
        <v>2.6532081980227735</v>
      </c>
      <c r="K142">
        <f t="shared" si="44"/>
        <v>-0.13525531644699385</v>
      </c>
      <c r="L142">
        <f t="shared" si="45"/>
        <v>2.6525316700176225</v>
      </c>
      <c r="M142">
        <f t="shared" si="46"/>
        <v>-0.1326709794673171</v>
      </c>
      <c r="N142">
        <f t="shared" si="47"/>
        <v>2.6525318408343517</v>
      </c>
    </row>
    <row r="143" spans="1:14" ht="12.75">
      <c r="A143">
        <f aca="true" t="shared" si="49" ref="A143:A206">A142+$B$8</f>
        <v>1.300000000000001</v>
      </c>
      <c r="B143">
        <f t="shared" si="37"/>
        <v>2.6525318408343517</v>
      </c>
      <c r="C143">
        <f t="shared" si="48"/>
        <v>3.82</v>
      </c>
      <c r="D143">
        <f>10</f>
        <v>10</v>
      </c>
      <c r="E143">
        <f t="shared" si="38"/>
        <v>-0.13267163198722365</v>
      </c>
      <c r="F143">
        <f t="shared" si="39"/>
        <v>1.3050000000000008</v>
      </c>
      <c r="G143">
        <f t="shared" si="40"/>
        <v>2.6518684826744154</v>
      </c>
      <c r="H143">
        <f t="shared" si="41"/>
        <v>-0.13013760381626582</v>
      </c>
      <c r="I143">
        <f t="shared" si="42"/>
        <v>1.310000000000001</v>
      </c>
      <c r="J143">
        <f t="shared" si="43"/>
        <v>2.65188115281527</v>
      </c>
      <c r="K143">
        <f t="shared" si="44"/>
        <v>-0.1301860037543321</v>
      </c>
      <c r="L143">
        <f t="shared" si="45"/>
        <v>2.6512299807968085</v>
      </c>
      <c r="M143">
        <f t="shared" si="46"/>
        <v>-0.1276985266438082</v>
      </c>
      <c r="N143">
        <f t="shared" si="47"/>
        <v>2.651230145211398</v>
      </c>
    </row>
    <row r="144" spans="1:14" ht="12.75">
      <c r="A144">
        <f t="shared" si="49"/>
        <v>1.310000000000001</v>
      </c>
      <c r="B144">
        <f t="shared" si="37"/>
        <v>2.651230145211398</v>
      </c>
      <c r="C144">
        <f t="shared" si="48"/>
        <v>3.82</v>
      </c>
      <c r="D144">
        <f>10</f>
        <v>10</v>
      </c>
      <c r="E144">
        <f t="shared" si="38"/>
        <v>-0.12769915470754079</v>
      </c>
      <c r="F144">
        <f t="shared" si="39"/>
        <v>1.3150000000000008</v>
      </c>
      <c r="G144">
        <f t="shared" si="40"/>
        <v>2.6505916494378603</v>
      </c>
      <c r="H144">
        <f t="shared" si="41"/>
        <v>-0.12526010085262662</v>
      </c>
      <c r="I144">
        <f t="shared" si="42"/>
        <v>1.320000000000001</v>
      </c>
      <c r="J144">
        <f t="shared" si="43"/>
        <v>2.6506038447071347</v>
      </c>
      <c r="K144">
        <f t="shared" si="44"/>
        <v>-0.12530668678125423</v>
      </c>
      <c r="L144">
        <f t="shared" si="45"/>
        <v>2.6499770783435856</v>
      </c>
      <c r="M144">
        <f t="shared" si="46"/>
        <v>-0.12291243927249695</v>
      </c>
      <c r="N144">
        <f t="shared" si="47"/>
        <v>2.649977236595985</v>
      </c>
    </row>
    <row r="145" spans="1:14" ht="12.75">
      <c r="A145">
        <f t="shared" si="49"/>
        <v>1.320000000000001</v>
      </c>
      <c r="B145">
        <f t="shared" si="37"/>
        <v>2.649977236595985</v>
      </c>
      <c r="C145">
        <f t="shared" si="48"/>
        <v>3.82</v>
      </c>
      <c r="D145">
        <f>10</f>
        <v>10</v>
      </c>
      <c r="E145">
        <f t="shared" si="38"/>
        <v>-0.12291304379666101</v>
      </c>
      <c r="F145">
        <f t="shared" si="39"/>
        <v>1.3250000000000008</v>
      </c>
      <c r="G145">
        <f t="shared" si="40"/>
        <v>2.6493626713770015</v>
      </c>
      <c r="H145">
        <f t="shared" si="41"/>
        <v>-0.12056540466014631</v>
      </c>
      <c r="I145">
        <f t="shared" si="42"/>
        <v>1.330000000000001</v>
      </c>
      <c r="J145">
        <f t="shared" si="43"/>
        <v>2.649374409572684</v>
      </c>
      <c r="K145">
        <f t="shared" si="44"/>
        <v>-0.12061024456765246</v>
      </c>
      <c r="L145">
        <f t="shared" si="45"/>
        <v>2.648771134150308</v>
      </c>
      <c r="M145">
        <f t="shared" si="46"/>
        <v>-0.11830573245417675</v>
      </c>
      <c r="N145">
        <f t="shared" si="47"/>
        <v>2.648771286471474</v>
      </c>
    </row>
    <row r="146" spans="1:14" ht="12.75">
      <c r="A146">
        <f t="shared" si="49"/>
        <v>1.330000000000001</v>
      </c>
      <c r="B146">
        <f t="shared" si="37"/>
        <v>2.648771286471474</v>
      </c>
      <c r="C146">
        <f t="shared" si="48"/>
        <v>3.82</v>
      </c>
      <c r="D146">
        <f>10</f>
        <v>10</v>
      </c>
      <c r="E146">
        <f t="shared" si="38"/>
        <v>-0.11830631432103011</v>
      </c>
      <c r="F146">
        <f t="shared" si="39"/>
        <v>1.3350000000000009</v>
      </c>
      <c r="G146">
        <f t="shared" si="40"/>
        <v>2.648179754899869</v>
      </c>
      <c r="H146">
        <f t="shared" si="41"/>
        <v>-0.1160466637174995</v>
      </c>
      <c r="I146">
        <f t="shared" si="42"/>
        <v>1.340000000000001</v>
      </c>
      <c r="J146">
        <f t="shared" si="43"/>
        <v>2.6481910531528867</v>
      </c>
      <c r="K146">
        <f t="shared" si="44"/>
        <v>-0.11608982304402637</v>
      </c>
      <c r="L146">
        <f t="shared" si="45"/>
        <v>2.647610388241034</v>
      </c>
      <c r="M146">
        <f t="shared" si="46"/>
        <v>-0.11387168308074891</v>
      </c>
      <c r="N146">
        <f t="shared" si="47"/>
        <v>2.647610534853266</v>
      </c>
    </row>
    <row r="147" spans="1:14" ht="12.75">
      <c r="A147">
        <f t="shared" si="49"/>
        <v>1.340000000000001</v>
      </c>
      <c r="B147">
        <f t="shared" si="37"/>
        <v>2.647610534853266</v>
      </c>
      <c r="C147">
        <f t="shared" si="48"/>
        <v>3.82</v>
      </c>
      <c r="D147">
        <f>10</f>
        <v>10</v>
      </c>
      <c r="E147">
        <f t="shared" si="38"/>
        <v>-0.11387224313947542</v>
      </c>
      <c r="F147">
        <f t="shared" si="39"/>
        <v>1.3450000000000009</v>
      </c>
      <c r="G147">
        <f t="shared" si="40"/>
        <v>2.6470411736375685</v>
      </c>
      <c r="H147">
        <f t="shared" si="41"/>
        <v>-0.11169728329551099</v>
      </c>
      <c r="I147">
        <f t="shared" si="42"/>
        <v>1.350000000000001</v>
      </c>
      <c r="J147">
        <f t="shared" si="43"/>
        <v>2.6470520484367883</v>
      </c>
      <c r="K147">
        <f t="shared" si="44"/>
        <v>-0.11173882502853161</v>
      </c>
      <c r="L147">
        <f t="shared" si="45"/>
        <v>2.6464931466029804</v>
      </c>
      <c r="M147">
        <f t="shared" si="46"/>
        <v>-0.1096038200233842</v>
      </c>
      <c r="N147">
        <f t="shared" si="47"/>
        <v>2.6464932877202476</v>
      </c>
    </row>
    <row r="148" spans="1:14" ht="12.75">
      <c r="A148">
        <f t="shared" si="49"/>
        <v>1.350000000000001</v>
      </c>
      <c r="B148">
        <f t="shared" si="37"/>
        <v>2.6464932877202476</v>
      </c>
      <c r="C148">
        <f t="shared" si="48"/>
        <v>3.82</v>
      </c>
      <c r="D148">
        <f>10</f>
        <v>10</v>
      </c>
      <c r="E148">
        <f t="shared" si="38"/>
        <v>-0.10960435909134603</v>
      </c>
      <c r="F148">
        <f t="shared" si="39"/>
        <v>1.3550000000000009</v>
      </c>
      <c r="G148">
        <f t="shared" si="40"/>
        <v>2.645945265924791</v>
      </c>
      <c r="H148">
        <f t="shared" si="41"/>
        <v>-0.1075109158326999</v>
      </c>
      <c r="I148">
        <f t="shared" si="42"/>
        <v>1.360000000000001</v>
      </c>
      <c r="J148">
        <f t="shared" si="43"/>
        <v>2.645955733141084</v>
      </c>
      <c r="K148">
        <f t="shared" si="44"/>
        <v>-0.10755090059894101</v>
      </c>
      <c r="L148">
        <f t="shared" si="45"/>
        <v>2.645417778714258</v>
      </c>
      <c r="M148">
        <f t="shared" si="46"/>
        <v>-0.10549591468846486</v>
      </c>
      <c r="N148">
        <f t="shared" si="47"/>
        <v>2.645417914542509</v>
      </c>
    </row>
    <row r="149" spans="1:14" ht="12.75">
      <c r="A149">
        <f t="shared" si="49"/>
        <v>1.360000000000001</v>
      </c>
      <c r="B149">
        <f t="shared" si="37"/>
        <v>2.645417914542509</v>
      </c>
      <c r="C149">
        <f t="shared" si="48"/>
        <v>3.82</v>
      </c>
      <c r="D149">
        <f>10</f>
        <v>10</v>
      </c>
      <c r="E149">
        <f t="shared" si="38"/>
        <v>-0.1054964335523838</v>
      </c>
      <c r="F149">
        <f t="shared" si="39"/>
        <v>1.3650000000000009</v>
      </c>
      <c r="G149">
        <f t="shared" si="40"/>
        <v>2.644890432374747</v>
      </c>
      <c r="H149">
        <f t="shared" si="41"/>
        <v>-0.10348145167153255</v>
      </c>
      <c r="I149">
        <f t="shared" si="42"/>
        <v>1.370000000000001</v>
      </c>
      <c r="J149">
        <f t="shared" si="43"/>
        <v>2.6449005072841514</v>
      </c>
      <c r="K149">
        <f t="shared" si="44"/>
        <v>-0.10351993782545854</v>
      </c>
      <c r="L149">
        <f t="shared" si="45"/>
        <v>2.6443827151642543</v>
      </c>
      <c r="M149">
        <f t="shared" si="46"/>
        <v>-0.10154197192745151</v>
      </c>
      <c r="N149">
        <f t="shared" si="47"/>
        <v>2.644382845901719</v>
      </c>
    </row>
    <row r="150" spans="1:14" ht="12.75">
      <c r="A150">
        <f t="shared" si="49"/>
        <v>1.370000000000001</v>
      </c>
      <c r="B150">
        <f t="shared" si="37"/>
        <v>2.644382845901719</v>
      </c>
      <c r="C150">
        <f t="shared" si="48"/>
        <v>3.82</v>
      </c>
      <c r="D150">
        <f>10</f>
        <v>10</v>
      </c>
      <c r="E150">
        <f t="shared" si="38"/>
        <v>-0.10154247134456718</v>
      </c>
      <c r="F150">
        <f t="shared" si="39"/>
        <v>1.3750000000000009</v>
      </c>
      <c r="G150">
        <f t="shared" si="40"/>
        <v>2.6438751335449964</v>
      </c>
      <c r="H150">
        <f t="shared" si="41"/>
        <v>-0.09960301014188566</v>
      </c>
      <c r="I150">
        <f t="shared" si="42"/>
        <v>1.380000000000001</v>
      </c>
      <c r="J150">
        <f t="shared" si="43"/>
        <v>2.6438848308510097</v>
      </c>
      <c r="K150">
        <f t="shared" si="44"/>
        <v>-0.09964005385085706</v>
      </c>
      <c r="L150">
        <f t="shared" si="45"/>
        <v>2.6433864453632108</v>
      </c>
      <c r="M150">
        <f t="shared" si="46"/>
        <v>-0.09773622128746418</v>
      </c>
      <c r="N150">
        <f t="shared" si="47"/>
        <v>2.64338657120069</v>
      </c>
    </row>
    <row r="151" spans="1:14" ht="12.75">
      <c r="A151">
        <f t="shared" si="49"/>
        <v>1.380000000000001</v>
      </c>
      <c r="B151">
        <f t="shared" si="37"/>
        <v>2.64338657120069</v>
      </c>
      <c r="C151">
        <f t="shared" si="48"/>
        <v>3.82</v>
      </c>
      <c r="D151">
        <f>10</f>
        <v>10</v>
      </c>
      <c r="E151">
        <f t="shared" si="38"/>
        <v>-0.09773670198663531</v>
      </c>
      <c r="F151">
        <f t="shared" si="39"/>
        <v>1.385000000000001</v>
      </c>
      <c r="G151">
        <f t="shared" si="40"/>
        <v>2.6428978876907565</v>
      </c>
      <c r="H151">
        <f t="shared" si="41"/>
        <v>-0.09586993097869012</v>
      </c>
      <c r="I151">
        <f t="shared" si="42"/>
        <v>1.390000000000001</v>
      </c>
      <c r="J151">
        <f t="shared" si="43"/>
        <v>2.6429072215457965</v>
      </c>
      <c r="K151">
        <f t="shared" si="44"/>
        <v>-0.0959055863049425</v>
      </c>
      <c r="L151">
        <f t="shared" si="45"/>
        <v>2.6424275153376406</v>
      </c>
      <c r="M151">
        <f t="shared" si="46"/>
        <v>-0.09407310858978768</v>
      </c>
      <c r="N151">
        <f t="shared" si="47"/>
        <v>2.6424276364587835</v>
      </c>
    </row>
    <row r="152" spans="1:14" ht="12.75">
      <c r="A152">
        <f t="shared" si="49"/>
        <v>1.390000000000001</v>
      </c>
      <c r="B152">
        <f t="shared" si="37"/>
        <v>2.6424276364587835</v>
      </c>
      <c r="C152">
        <f t="shared" si="48"/>
        <v>3.82</v>
      </c>
      <c r="D152">
        <f>10</f>
        <v>10</v>
      </c>
      <c r="E152">
        <f t="shared" si="38"/>
        <v>-0.09407357127255267</v>
      </c>
      <c r="F152">
        <f t="shared" si="39"/>
        <v>1.395000000000001</v>
      </c>
      <c r="G152">
        <f t="shared" si="40"/>
        <v>2.641957268602421</v>
      </c>
      <c r="H152">
        <f t="shared" si="41"/>
        <v>-0.09227676606124646</v>
      </c>
      <c r="I152">
        <f t="shared" si="42"/>
        <v>1.400000000000001</v>
      </c>
      <c r="J152">
        <f t="shared" si="43"/>
        <v>2.6419662526284773</v>
      </c>
      <c r="K152">
        <f t="shared" si="44"/>
        <v>-0.092311085040782</v>
      </c>
      <c r="L152">
        <f t="shared" si="45"/>
        <v>2.641504525608376</v>
      </c>
      <c r="M152">
        <f t="shared" si="46"/>
        <v>-0.0905472878239948</v>
      </c>
      <c r="N152">
        <f t="shared" si="47"/>
        <v>2.641504642189949</v>
      </c>
    </row>
    <row r="153" spans="1:14" ht="12.75">
      <c r="A153">
        <f t="shared" si="49"/>
        <v>1.400000000000001</v>
      </c>
      <c r="B153">
        <f t="shared" si="37"/>
        <v>2.641504642189949</v>
      </c>
      <c r="C153">
        <f t="shared" si="48"/>
        <v>3.82</v>
      </c>
      <c r="D153">
        <f>10</f>
        <v>10</v>
      </c>
      <c r="E153">
        <f t="shared" si="38"/>
        <v>-0.09054773316560549</v>
      </c>
      <c r="F153">
        <f t="shared" si="39"/>
        <v>1.405000000000001</v>
      </c>
      <c r="G153">
        <f t="shared" si="40"/>
        <v>2.641051903524121</v>
      </c>
      <c r="H153">
        <f t="shared" si="41"/>
        <v>-0.0888182714621415</v>
      </c>
      <c r="I153">
        <f t="shared" si="42"/>
        <v>1.410000000000001</v>
      </c>
      <c r="J153">
        <f t="shared" si="43"/>
        <v>2.6410605508326386</v>
      </c>
      <c r="K153">
        <f t="shared" si="44"/>
        <v>-0.08885130418067888</v>
      </c>
      <c r="L153">
        <f t="shared" si="45"/>
        <v>2.6406161291481425</v>
      </c>
      <c r="M153">
        <f t="shared" si="46"/>
        <v>-0.08715361334590455</v>
      </c>
      <c r="N153">
        <f t="shared" si="47"/>
        <v>2.640616241360287</v>
      </c>
    </row>
    <row r="154" spans="1:14" ht="12.75">
      <c r="A154">
        <f t="shared" si="49"/>
        <v>1.410000000000001</v>
      </c>
      <c r="B154">
        <f t="shared" si="37"/>
        <v>2.640616241360287</v>
      </c>
      <c r="C154">
        <f t="shared" si="48"/>
        <v>3.82</v>
      </c>
      <c r="D154">
        <f>10</f>
        <v>10</v>
      </c>
      <c r="E154">
        <f t="shared" si="38"/>
        <v>-0.08715404199629617</v>
      </c>
      <c r="F154">
        <f t="shared" si="39"/>
        <v>1.415000000000001</v>
      </c>
      <c r="G154">
        <f t="shared" si="40"/>
        <v>2.6401804711503054</v>
      </c>
      <c r="H154">
        <f t="shared" si="41"/>
        <v>-0.08548939979416659</v>
      </c>
      <c r="I154">
        <f t="shared" si="42"/>
        <v>1.420000000000001</v>
      </c>
      <c r="J154">
        <f t="shared" si="43"/>
        <v>2.640188794361316</v>
      </c>
      <c r="K154">
        <f t="shared" si="44"/>
        <v>-0.08552119446022743</v>
      </c>
      <c r="L154">
        <f t="shared" si="45"/>
        <v>2.6397610294156846</v>
      </c>
      <c r="M154">
        <f t="shared" si="46"/>
        <v>-0.08388713236791467</v>
      </c>
      <c r="N154">
        <f t="shared" si="47"/>
        <v>2.6397611374221652</v>
      </c>
    </row>
    <row r="155" spans="1:14" ht="12.75">
      <c r="A155">
        <f t="shared" si="49"/>
        <v>1.420000000000001</v>
      </c>
      <c r="B155">
        <f t="shared" si="37"/>
        <v>2.6397611374221652</v>
      </c>
      <c r="C155">
        <f t="shared" si="48"/>
        <v>3.82</v>
      </c>
      <c r="D155">
        <f>10</f>
        <v>10</v>
      </c>
      <c r="E155">
        <f t="shared" si="38"/>
        <v>-0.08388754495267037</v>
      </c>
      <c r="F155">
        <f t="shared" si="39"/>
        <v>1.425000000000001</v>
      </c>
      <c r="G155">
        <f t="shared" si="40"/>
        <v>2.6393416996974017</v>
      </c>
      <c r="H155">
        <f t="shared" si="41"/>
        <v>-0.08228529284407493</v>
      </c>
      <c r="I155">
        <f t="shared" si="42"/>
        <v>1.430000000000001</v>
      </c>
      <c r="J155">
        <f t="shared" si="43"/>
        <v>2.6393497109579447</v>
      </c>
      <c r="K155">
        <f t="shared" si="44"/>
        <v>-0.08231589585934884</v>
      </c>
      <c r="L155">
        <f t="shared" si="45"/>
        <v>2.638937978463572</v>
      </c>
      <c r="M155">
        <f t="shared" si="46"/>
        <v>-0.08074307773084399</v>
      </c>
      <c r="N155">
        <f t="shared" si="47"/>
        <v>2.6389380824220146</v>
      </c>
    </row>
    <row r="156" spans="1:14" ht="12.75">
      <c r="A156">
        <f t="shared" si="49"/>
        <v>1.430000000000001</v>
      </c>
      <c r="B156">
        <f t="shared" si="37"/>
        <v>2.6389380824220146</v>
      </c>
      <c r="C156">
        <f t="shared" si="48"/>
        <v>3.82</v>
      </c>
      <c r="D156">
        <f>10</f>
        <v>10</v>
      </c>
      <c r="E156">
        <f t="shared" si="38"/>
        <v>-0.08074347485209543</v>
      </c>
      <c r="F156">
        <f t="shared" si="39"/>
        <v>1.435000000000001</v>
      </c>
      <c r="G156">
        <f t="shared" si="40"/>
        <v>2.638534365047754</v>
      </c>
      <c r="H156">
        <f t="shared" si="41"/>
        <v>-0.0792012744824202</v>
      </c>
      <c r="I156">
        <f t="shared" si="42"/>
        <v>1.440000000000001</v>
      </c>
      <c r="J156">
        <f t="shared" si="43"/>
        <v>2.6385420760496023</v>
      </c>
      <c r="K156">
        <f t="shared" si="44"/>
        <v>-0.07923073050948126</v>
      </c>
      <c r="L156">
        <f t="shared" si="45"/>
        <v>2.6381457751169197</v>
      </c>
      <c r="M156">
        <f t="shared" si="46"/>
        <v>-0.07771686094663366</v>
      </c>
      <c r="N156">
        <f t="shared" si="47"/>
        <v>2.6381458751790436</v>
      </c>
    </row>
    <row r="157" spans="1:14" ht="12.75">
      <c r="A157">
        <f t="shared" si="49"/>
        <v>1.440000000000001</v>
      </c>
      <c r="B157">
        <f t="shared" si="37"/>
        <v>2.6381458751790436</v>
      </c>
      <c r="C157">
        <f t="shared" si="48"/>
        <v>3.82</v>
      </c>
      <c r="D157">
        <f>10</f>
        <v>10</v>
      </c>
      <c r="E157">
        <f t="shared" si="38"/>
        <v>-0.07771724318394568</v>
      </c>
      <c r="F157">
        <f t="shared" si="39"/>
        <v>1.445000000000001</v>
      </c>
      <c r="G157">
        <f t="shared" si="40"/>
        <v>2.637757288963124</v>
      </c>
      <c r="H157">
        <f t="shared" si="41"/>
        <v>-0.07623284383913287</v>
      </c>
      <c r="I157">
        <f t="shared" si="42"/>
        <v>1.450000000000001</v>
      </c>
      <c r="J157">
        <f t="shared" si="43"/>
        <v>2.637764710959848</v>
      </c>
      <c r="K157">
        <f t="shared" si="44"/>
        <v>-0.0762611958666195</v>
      </c>
      <c r="L157">
        <f t="shared" si="45"/>
        <v>2.6373832632203773</v>
      </c>
      <c r="M157">
        <f t="shared" si="46"/>
        <v>-0.07480406550184071</v>
      </c>
      <c r="N157">
        <f t="shared" si="47"/>
        <v>2.637383359532215</v>
      </c>
    </row>
    <row r="158" spans="1:14" ht="12.75">
      <c r="A158">
        <f t="shared" si="49"/>
        <v>1.450000000000001</v>
      </c>
      <c r="B158">
        <f t="shared" si="37"/>
        <v>2.637383359532215</v>
      </c>
      <c r="C158">
        <f t="shared" si="48"/>
        <v>3.82</v>
      </c>
      <c r="D158">
        <f>10</f>
        <v>10</v>
      </c>
      <c r="E158">
        <f t="shared" si="38"/>
        <v>-0.07480443341306042</v>
      </c>
      <c r="F158">
        <f t="shared" si="39"/>
        <v>1.455000000000001</v>
      </c>
      <c r="G158">
        <f t="shared" si="40"/>
        <v>2.6370093373651495</v>
      </c>
      <c r="H158">
        <f t="shared" si="41"/>
        <v>-0.07337566873487056</v>
      </c>
      <c r="I158">
        <f t="shared" si="42"/>
        <v>1.460000000000001</v>
      </c>
      <c r="J158">
        <f t="shared" si="43"/>
        <v>2.6370164811885406</v>
      </c>
      <c r="K158">
        <f t="shared" si="44"/>
        <v>-0.07340295814022468</v>
      </c>
      <c r="L158">
        <f t="shared" si="45"/>
        <v>2.6366493299508127</v>
      </c>
      <c r="M158">
        <f t="shared" si="46"/>
        <v>-0.07200044041210418</v>
      </c>
      <c r="N158">
        <f t="shared" si="47"/>
        <v>2.6366494226529227</v>
      </c>
    </row>
    <row r="159" spans="1:14" ht="12.75">
      <c r="A159">
        <f t="shared" si="49"/>
        <v>1.460000000000001</v>
      </c>
      <c r="B159">
        <f t="shared" si="37"/>
        <v>2.6366494226529227</v>
      </c>
      <c r="C159">
        <f t="shared" si="48"/>
        <v>3.82</v>
      </c>
      <c r="D159">
        <f>10</f>
        <v>10</v>
      </c>
      <c r="E159">
        <f t="shared" si="38"/>
        <v>-0.07200079453416386</v>
      </c>
      <c r="F159">
        <f t="shared" si="39"/>
        <v>1.465000000000001</v>
      </c>
      <c r="G159">
        <f t="shared" si="40"/>
        <v>2.636289418680252</v>
      </c>
      <c r="H159">
        <f t="shared" si="41"/>
        <v>-0.07062557935856262</v>
      </c>
      <c r="I159">
        <f t="shared" si="42"/>
        <v>1.470000000000001</v>
      </c>
      <c r="J159">
        <f t="shared" si="43"/>
        <v>2.63629629475613</v>
      </c>
      <c r="K159">
        <f t="shared" si="44"/>
        <v>-0.07065184596841512</v>
      </c>
      <c r="L159">
        <f t="shared" si="45"/>
        <v>2.6359429041932385</v>
      </c>
      <c r="M159">
        <f t="shared" si="46"/>
        <v>-0.06930189401817088</v>
      </c>
      <c r="N159">
        <f t="shared" si="47"/>
        <v>2.635942993420912</v>
      </c>
    </row>
    <row r="160" spans="1:14" ht="12.75">
      <c r="A160">
        <f t="shared" si="49"/>
        <v>1.470000000000001</v>
      </c>
      <c r="B160">
        <f t="shared" si="37"/>
        <v>2.635942993420912</v>
      </c>
      <c r="C160">
        <f t="shared" si="48"/>
        <v>3.82</v>
      </c>
      <c r="D160">
        <f>10</f>
        <v>10</v>
      </c>
      <c r="E160">
        <f t="shared" si="38"/>
        <v>-0.06930223486788378</v>
      </c>
      <c r="F160">
        <f t="shared" si="39"/>
        <v>1.475000000000001</v>
      </c>
      <c r="G160">
        <f t="shared" si="40"/>
        <v>2.635596482246573</v>
      </c>
      <c r="H160">
        <f t="shared" si="41"/>
        <v>-0.06797856218190823</v>
      </c>
      <c r="I160">
        <f t="shared" si="42"/>
        <v>1.480000000000001</v>
      </c>
      <c r="J160">
        <f t="shared" si="43"/>
        <v>2.6356031006100027</v>
      </c>
      <c r="K160">
        <f t="shared" si="44"/>
        <v>-0.06800384433021023</v>
      </c>
      <c r="L160">
        <f t="shared" si="45"/>
        <v>2.6352629549776103</v>
      </c>
      <c r="M160">
        <f t="shared" si="46"/>
        <v>-0.06670448801447115</v>
      </c>
      <c r="N160">
        <f t="shared" si="47"/>
        <v>2.635263040861068</v>
      </c>
    </row>
    <row r="161" spans="1:14" ht="12.75">
      <c r="A161">
        <f t="shared" si="49"/>
        <v>1.480000000000001</v>
      </c>
      <c r="B161">
        <f t="shared" si="37"/>
        <v>2.635263040861068</v>
      </c>
      <c r="C161">
        <f t="shared" si="48"/>
        <v>3.82</v>
      </c>
      <c r="D161">
        <f>10</f>
        <v>10</v>
      </c>
      <c r="E161">
        <f t="shared" si="38"/>
        <v>-0.06670481608927936</v>
      </c>
      <c r="F161">
        <f t="shared" si="39"/>
        <v>1.485000000000001</v>
      </c>
      <c r="G161">
        <f t="shared" si="40"/>
        <v>2.6349295167806215</v>
      </c>
      <c r="H161">
        <f t="shared" si="41"/>
        <v>-0.06543075410197297</v>
      </c>
      <c r="I161">
        <f t="shared" si="42"/>
        <v>1.490000000000001</v>
      </c>
      <c r="J161">
        <f t="shared" si="43"/>
        <v>2.634935887090558</v>
      </c>
      <c r="K161">
        <f t="shared" si="44"/>
        <v>-0.06545508868593153</v>
      </c>
      <c r="L161">
        <f t="shared" si="45"/>
        <v>2.634608489974209</v>
      </c>
      <c r="M161">
        <f t="shared" si="46"/>
        <v>-0.0642044317014765</v>
      </c>
      <c r="N161">
        <f t="shared" si="47"/>
        <v>2.6346085726387902</v>
      </c>
    </row>
    <row r="162" spans="1:14" ht="12.75">
      <c r="A162">
        <f t="shared" si="49"/>
        <v>1.490000000000001</v>
      </c>
      <c r="B162">
        <f t="shared" si="37"/>
        <v>2.6346085726387902</v>
      </c>
      <c r="C162">
        <f t="shared" si="48"/>
        <v>3.82</v>
      </c>
      <c r="D162">
        <f>10</f>
        <v>10</v>
      </c>
      <c r="E162">
        <f t="shared" si="38"/>
        <v>-0.06420474748017746</v>
      </c>
      <c r="F162">
        <f t="shared" si="39"/>
        <v>1.495000000000001</v>
      </c>
      <c r="G162">
        <f t="shared" si="40"/>
        <v>2.6342875489013893</v>
      </c>
      <c r="H162">
        <f t="shared" si="41"/>
        <v>-0.06297843680330573</v>
      </c>
      <c r="I162">
        <f t="shared" si="42"/>
        <v>1.500000000000001</v>
      </c>
      <c r="J162">
        <f t="shared" si="43"/>
        <v>2.634293680454774</v>
      </c>
      <c r="K162">
        <f t="shared" si="44"/>
        <v>-0.0630018593372359</v>
      </c>
      <c r="L162">
        <f t="shared" si="45"/>
        <v>2.633978554045418</v>
      </c>
      <c r="M162">
        <f t="shared" si="46"/>
        <v>-0.061798076453495554</v>
      </c>
      <c r="N162">
        <f t="shared" si="47"/>
        <v>2.6339786336117657</v>
      </c>
    </row>
    <row r="163" spans="1:14" ht="12.75">
      <c r="A163">
        <f t="shared" si="49"/>
        <v>1.500000000000001</v>
      </c>
      <c r="B163">
        <f t="shared" si="37"/>
        <v>2.6339786336117657</v>
      </c>
      <c r="C163">
        <f t="shared" si="48"/>
        <v>3.82</v>
      </c>
      <c r="D163">
        <f>10</f>
        <v>10</v>
      </c>
      <c r="E163">
        <f t="shared" si="38"/>
        <v>-0.06179838039694374</v>
      </c>
      <c r="F163">
        <f t="shared" si="39"/>
        <v>1.505000000000001</v>
      </c>
      <c r="G163">
        <f t="shared" si="40"/>
        <v>2.633669641709781</v>
      </c>
      <c r="H163">
        <f t="shared" si="41"/>
        <v>-0.06061803133136401</v>
      </c>
      <c r="I163">
        <f t="shared" si="42"/>
        <v>1.5100000000000011</v>
      </c>
      <c r="J163">
        <f t="shared" si="43"/>
        <v>2.6336755434551087</v>
      </c>
      <c r="K163">
        <f t="shared" si="44"/>
        <v>-0.060640575998514024</v>
      </c>
      <c r="L163">
        <f t="shared" si="45"/>
        <v>2.6333722278517806</v>
      </c>
      <c r="M163">
        <f t="shared" si="46"/>
        <v>-0.05948191039380113</v>
      </c>
      <c r="N163">
        <f t="shared" si="47"/>
        <v>2.6333723044360147</v>
      </c>
    </row>
    <row r="164" spans="1:14" ht="12.75">
      <c r="A164">
        <f t="shared" si="49"/>
        <v>1.5100000000000011</v>
      </c>
      <c r="B164">
        <f t="shared" si="37"/>
        <v>2.6333723044360147</v>
      </c>
      <c r="C164">
        <f t="shared" si="48"/>
        <v>3.82</v>
      </c>
      <c r="D164">
        <f>10</f>
        <v>10</v>
      </c>
      <c r="E164">
        <f t="shared" si="38"/>
        <v>-0.059482202945575935</v>
      </c>
      <c r="F164">
        <f t="shared" si="39"/>
        <v>1.515000000000001</v>
      </c>
      <c r="G164">
        <f t="shared" si="40"/>
        <v>2.633074893421287</v>
      </c>
      <c r="H164">
        <f t="shared" si="41"/>
        <v>-0.058346092869316024</v>
      </c>
      <c r="I164">
        <f t="shared" si="42"/>
        <v>1.5200000000000011</v>
      </c>
      <c r="J164">
        <f t="shared" si="43"/>
        <v>2.633080573971668</v>
      </c>
      <c r="K164">
        <f t="shared" si="44"/>
        <v>-0.05836779257177227</v>
      </c>
      <c r="L164">
        <f t="shared" si="45"/>
        <v>2.632788626510297</v>
      </c>
      <c r="M164">
        <f t="shared" si="46"/>
        <v>-0.05725255326933443</v>
      </c>
      <c r="N164">
        <f t="shared" si="47"/>
        <v>2.6327887002241863</v>
      </c>
    </row>
    <row r="165" spans="1:14" ht="12.75">
      <c r="A165">
        <f t="shared" si="49"/>
        <v>1.5200000000000011</v>
      </c>
      <c r="B165">
        <f t="shared" si="37"/>
        <v>2.6327887002241863</v>
      </c>
      <c r="C165">
        <f t="shared" si="48"/>
        <v>3.82</v>
      </c>
      <c r="D165">
        <f>10</f>
        <v>10</v>
      </c>
      <c r="E165">
        <f t="shared" si="38"/>
        <v>-0.0572528348563921</v>
      </c>
      <c r="F165">
        <f t="shared" si="39"/>
        <v>1.525000000000001</v>
      </c>
      <c r="G165">
        <f t="shared" si="40"/>
        <v>2.6325024360499043</v>
      </c>
      <c r="H165">
        <f t="shared" si="41"/>
        <v>-0.056159305710634655</v>
      </c>
      <c r="I165">
        <f t="shared" si="42"/>
        <v>1.5300000000000011</v>
      </c>
      <c r="J165">
        <f t="shared" si="43"/>
        <v>2.6325079036956334</v>
      </c>
      <c r="K165">
        <f t="shared" si="44"/>
        <v>-0.05618019211731884</v>
      </c>
      <c r="L165">
        <f t="shared" si="45"/>
        <v>2.632226898303013</v>
      </c>
      <c r="M165">
        <f t="shared" si="46"/>
        <v>-0.05510675151750988</v>
      </c>
      <c r="N165">
        <f t="shared" si="47"/>
        <v>2.6322269692541367</v>
      </c>
    </row>
    <row r="166" spans="1:14" ht="12.75">
      <c r="A166">
        <f t="shared" si="49"/>
        <v>1.5300000000000011</v>
      </c>
      <c r="B166">
        <f t="shared" si="37"/>
        <v>2.6322269692541367</v>
      </c>
      <c r="C166">
        <f t="shared" si="48"/>
        <v>3.82</v>
      </c>
      <c r="D166">
        <f>10</f>
        <v>10</v>
      </c>
      <c r="E166">
        <f t="shared" si="38"/>
        <v>-0.05510702255080169</v>
      </c>
      <c r="F166">
        <f t="shared" si="39"/>
        <v>1.535000000000001</v>
      </c>
      <c r="G166">
        <f t="shared" si="40"/>
        <v>2.6319514341413828</v>
      </c>
      <c r="H166">
        <f t="shared" si="41"/>
        <v>-0.05405447842008115</v>
      </c>
      <c r="I166">
        <f t="shared" si="42"/>
        <v>1.5400000000000011</v>
      </c>
      <c r="J166">
        <f t="shared" si="43"/>
        <v>2.6319566968620363</v>
      </c>
      <c r="K166">
        <f t="shared" si="44"/>
        <v>-0.05407458201297821</v>
      </c>
      <c r="L166">
        <f t="shared" si="45"/>
        <v>2.631686223434007</v>
      </c>
      <c r="M166">
        <f t="shared" si="46"/>
        <v>-0.05304137351790672</v>
      </c>
      <c r="N166">
        <f t="shared" si="47"/>
        <v>2.631686291725912</v>
      </c>
    </row>
    <row r="167" spans="1:14" ht="12.75">
      <c r="A167">
        <f t="shared" si="49"/>
        <v>1.5400000000000011</v>
      </c>
      <c r="B167">
        <f t="shared" si="37"/>
        <v>2.631686291725912</v>
      </c>
      <c r="C167">
        <f t="shared" si="48"/>
        <v>3.82</v>
      </c>
      <c r="D167">
        <f>10</f>
        <v>10</v>
      </c>
      <c r="E167">
        <f t="shared" si="38"/>
        <v>-0.05304163439298293</v>
      </c>
      <c r="F167">
        <f t="shared" si="39"/>
        <v>1.545000000000001</v>
      </c>
      <c r="G167">
        <f t="shared" si="40"/>
        <v>2.6314210835539473</v>
      </c>
      <c r="H167">
        <f t="shared" si="41"/>
        <v>-0.05202853917607797</v>
      </c>
      <c r="I167">
        <f t="shared" si="42"/>
        <v>1.5500000000000012</v>
      </c>
      <c r="J167">
        <f t="shared" si="43"/>
        <v>2.6314261490300317</v>
      </c>
      <c r="K167">
        <f t="shared" si="44"/>
        <v>-0.05204788929472137</v>
      </c>
      <c r="L167">
        <f t="shared" si="45"/>
        <v>2.6311658128329647</v>
      </c>
      <c r="M167">
        <f t="shared" si="46"/>
        <v>-0.0510534050219249</v>
      </c>
      <c r="N167">
        <f t="shared" si="47"/>
        <v>2.631165878565318</v>
      </c>
    </row>
    <row r="168" spans="1:14" ht="12.75">
      <c r="A168">
        <f t="shared" si="49"/>
        <v>1.5500000000000012</v>
      </c>
      <c r="B168">
        <f t="shared" si="37"/>
        <v>2.631165878565318</v>
      </c>
      <c r="C168">
        <f t="shared" si="48"/>
        <v>3.82</v>
      </c>
      <c r="D168">
        <f>10</f>
        <v>10</v>
      </c>
      <c r="E168">
        <f t="shared" si="38"/>
        <v>-0.051053656119513846</v>
      </c>
      <c r="F168">
        <f t="shared" si="39"/>
        <v>1.555000000000001</v>
      </c>
      <c r="G168">
        <f t="shared" si="40"/>
        <v>2.6309106102847206</v>
      </c>
      <c r="H168">
        <f t="shared" si="41"/>
        <v>-0.05007853128763173</v>
      </c>
      <c r="I168">
        <f t="shared" si="42"/>
        <v>1.5600000000000012</v>
      </c>
      <c r="J168">
        <f t="shared" si="43"/>
        <v>2.6309154859088797</v>
      </c>
      <c r="K168">
        <f t="shared" si="44"/>
        <v>-0.05009715617192079</v>
      </c>
      <c r="L168">
        <f t="shared" si="45"/>
        <v>2.630664907003599</v>
      </c>
      <c r="M168">
        <f t="shared" si="46"/>
        <v>-0.0491399447537475</v>
      </c>
      <c r="N168">
        <f t="shared" si="47"/>
        <v>2.630664970272331</v>
      </c>
    </row>
    <row r="169" spans="1:14" ht="12.75">
      <c r="A169">
        <f t="shared" si="49"/>
        <v>1.5600000000000012</v>
      </c>
      <c r="B169">
        <f t="shared" si="37"/>
        <v>2.630664970272331</v>
      </c>
      <c r="C169">
        <f t="shared" si="48"/>
        <v>3.82</v>
      </c>
      <c r="D169">
        <f>10</f>
        <v>10</v>
      </c>
      <c r="E169">
        <f t="shared" si="38"/>
        <v>-0.04914018644030271</v>
      </c>
      <c r="F169">
        <f t="shared" si="39"/>
        <v>1.565000000000001</v>
      </c>
      <c r="G169">
        <f t="shared" si="40"/>
        <v>2.630419269340129</v>
      </c>
      <c r="H169">
        <f t="shared" si="41"/>
        <v>-0.04820160887929248</v>
      </c>
      <c r="I169">
        <f t="shared" si="42"/>
        <v>1.5700000000000012</v>
      </c>
      <c r="J169">
        <f t="shared" si="43"/>
        <v>2.630423962227934</v>
      </c>
      <c r="K169">
        <f t="shared" si="44"/>
        <v>-0.04821953571070736</v>
      </c>
      <c r="L169">
        <f t="shared" si="45"/>
        <v>2.6301827749152236</v>
      </c>
      <c r="M169">
        <f t="shared" si="46"/>
        <v>-0.04729820017615438</v>
      </c>
      <c r="N169">
        <f t="shared" si="47"/>
        <v>2.63018283581267</v>
      </c>
    </row>
    <row r="170" spans="1:14" ht="12.75">
      <c r="A170">
        <f t="shared" si="49"/>
        <v>1.5700000000000012</v>
      </c>
      <c r="B170">
        <f t="shared" si="37"/>
        <v>2.63018283581267</v>
      </c>
      <c r="C170">
        <f t="shared" si="48"/>
        <v>3.82</v>
      </c>
      <c r="D170">
        <f>10</f>
        <v>10</v>
      </c>
      <c r="E170">
        <f t="shared" si="38"/>
        <v>-0.04729843280439994</v>
      </c>
      <c r="F170">
        <f t="shared" si="39"/>
        <v>1.575000000000001</v>
      </c>
      <c r="G170">
        <f t="shared" si="40"/>
        <v>2.629946343648648</v>
      </c>
      <c r="H170">
        <f t="shared" si="41"/>
        <v>-0.04639503273783596</v>
      </c>
      <c r="I170">
        <f t="shared" si="42"/>
        <v>1.5800000000000012</v>
      </c>
      <c r="J170">
        <f t="shared" si="43"/>
        <v>2.629950860648981</v>
      </c>
      <c r="K170">
        <f t="shared" si="44"/>
        <v>-0.04641228767910732</v>
      </c>
      <c r="L170">
        <f t="shared" si="45"/>
        <v>2.629718712935879</v>
      </c>
      <c r="M170">
        <f t="shared" si="46"/>
        <v>-0.04552548341505869</v>
      </c>
      <c r="N170">
        <f t="shared" si="47"/>
        <v>2.6297187715509147</v>
      </c>
    </row>
    <row r="171" spans="1:14" ht="12.75">
      <c r="A171">
        <f t="shared" si="49"/>
        <v>1.5800000000000012</v>
      </c>
      <c r="B171">
        <f t="shared" si="37"/>
        <v>2.6297187715509147</v>
      </c>
      <c r="C171">
        <f t="shared" si="48"/>
        <v>3.82</v>
      </c>
      <c r="D171">
        <f>10</f>
        <v>10</v>
      </c>
      <c r="E171">
        <f t="shared" si="38"/>
        <v>-0.04552570732449368</v>
      </c>
      <c r="F171">
        <f t="shared" si="39"/>
        <v>1.585000000000001</v>
      </c>
      <c r="G171">
        <f t="shared" si="40"/>
        <v>2.629491143014292</v>
      </c>
      <c r="H171">
        <f t="shared" si="41"/>
        <v>-0.04465616631459568</v>
      </c>
      <c r="I171">
        <f t="shared" si="42"/>
        <v>1.5900000000000012</v>
      </c>
      <c r="J171">
        <f t="shared" si="43"/>
        <v>2.6294954907193415</v>
      </c>
      <c r="K171">
        <f t="shared" si="44"/>
        <v>-0.044672774547883876</v>
      </c>
      <c r="L171">
        <f t="shared" si="45"/>
        <v>2.629272043805436</v>
      </c>
      <c r="M171">
        <f t="shared" si="46"/>
        <v>-0.04381920733676559</v>
      </c>
      <c r="N171">
        <f t="shared" si="47"/>
        <v>2.6292721002236044</v>
      </c>
    </row>
    <row r="172" spans="1:14" ht="12.75">
      <c r="A172">
        <f t="shared" si="49"/>
        <v>1.5900000000000012</v>
      </c>
      <c r="B172">
        <f t="shared" si="37"/>
        <v>2.6292721002236044</v>
      </c>
      <c r="C172">
        <f t="shared" si="48"/>
        <v>3.82</v>
      </c>
      <c r="D172">
        <f>10</f>
        <v>10</v>
      </c>
      <c r="E172">
        <f t="shared" si="38"/>
        <v>-0.04381942285416862</v>
      </c>
      <c r="F172">
        <f t="shared" si="39"/>
        <v>1.595000000000001</v>
      </c>
      <c r="G172">
        <f t="shared" si="40"/>
        <v>2.6290530031093335</v>
      </c>
      <c r="H172">
        <f t="shared" si="41"/>
        <v>-0.042982471877653694</v>
      </c>
      <c r="I172">
        <f t="shared" si="42"/>
        <v>1.6000000000000012</v>
      </c>
      <c r="J172">
        <f t="shared" si="43"/>
        <v>2.629057187864216</v>
      </c>
      <c r="K172">
        <f t="shared" si="44"/>
        <v>-0.042998457641305166</v>
      </c>
      <c r="L172">
        <f t="shared" si="45"/>
        <v>2.6288421156471915</v>
      </c>
      <c r="M172">
        <f t="shared" si="46"/>
        <v>-0.04217688177227075</v>
      </c>
      <c r="N172">
        <f t="shared" si="47"/>
        <v>2.6288421699508304</v>
      </c>
    </row>
    <row r="173" spans="1:14" ht="12.75">
      <c r="A173">
        <f t="shared" si="49"/>
        <v>1.6000000000000012</v>
      </c>
      <c r="B173">
        <f t="shared" si="37"/>
        <v>2.6288421699508304</v>
      </c>
      <c r="C173">
        <f t="shared" si="48"/>
        <v>3.82</v>
      </c>
      <c r="D173">
        <f>10</f>
        <v>10</v>
      </c>
      <c r="E173">
        <f t="shared" si="38"/>
        <v>-0.04217708921217245</v>
      </c>
      <c r="F173">
        <f t="shared" si="39"/>
        <v>1.605000000000001</v>
      </c>
      <c r="G173">
        <f t="shared" si="40"/>
        <v>2.6286312845047695</v>
      </c>
      <c r="H173">
        <f t="shared" si="41"/>
        <v>-0.04137150680821833</v>
      </c>
      <c r="I173">
        <f t="shared" si="42"/>
        <v>1.6100000000000012</v>
      </c>
      <c r="J173">
        <f t="shared" si="43"/>
        <v>2.6286353124167894</v>
      </c>
      <c r="K173">
        <f t="shared" si="44"/>
        <v>-0.04138689343213464</v>
      </c>
      <c r="L173">
        <f t="shared" si="45"/>
        <v>2.628428301016509</v>
      </c>
      <c r="M173">
        <f t="shared" si="46"/>
        <v>-0.04059610988306339</v>
      </c>
      <c r="N173">
        <f t="shared" si="47"/>
        <v>2.6284283532848707</v>
      </c>
    </row>
    <row r="174" spans="1:14" ht="12.75">
      <c r="A174">
        <f t="shared" si="49"/>
        <v>1.6100000000000012</v>
      </c>
      <c r="B174">
        <f t="shared" si="37"/>
        <v>2.6284283532848707</v>
      </c>
      <c r="C174">
        <f t="shared" si="48"/>
        <v>3.82</v>
      </c>
      <c r="D174">
        <f>10</f>
        <v>10</v>
      </c>
      <c r="E174">
        <f t="shared" si="38"/>
        <v>-0.0405963095482047</v>
      </c>
      <c r="F174">
        <f t="shared" si="39"/>
        <v>1.615000000000001</v>
      </c>
      <c r="G174">
        <f t="shared" si="40"/>
        <v>2.6282253717371296</v>
      </c>
      <c r="H174">
        <f t="shared" si="41"/>
        <v>-0.03982092003583482</v>
      </c>
      <c r="I174">
        <f t="shared" si="42"/>
        <v>1.6200000000000012</v>
      </c>
      <c r="J174">
        <f t="shared" si="43"/>
        <v>2.6282292486846917</v>
      </c>
      <c r="K174">
        <f t="shared" si="44"/>
        <v>-0.03983572997552187</v>
      </c>
      <c r="L174">
        <f t="shared" si="45"/>
        <v>2.6280299959851154</v>
      </c>
      <c r="M174">
        <f t="shared" si="46"/>
        <v>-0.0390745846631404</v>
      </c>
      <c r="N174">
        <f t="shared" si="47"/>
        <v>2.6280300462944806</v>
      </c>
    </row>
    <row r="175" spans="1:14" ht="12.75">
      <c r="A175">
        <f t="shared" si="49"/>
        <v>1.6200000000000012</v>
      </c>
      <c r="B175">
        <f t="shared" si="37"/>
        <v>2.6280300462944806</v>
      </c>
      <c r="C175">
        <f t="shared" si="48"/>
        <v>3.82</v>
      </c>
      <c r="D175">
        <f>10</f>
        <v>10</v>
      </c>
      <c r="E175">
        <f t="shared" si="38"/>
        <v>-0.039074776844914894</v>
      </c>
      <c r="F175">
        <f t="shared" si="39"/>
        <v>1.625000000000001</v>
      </c>
      <c r="G175">
        <f t="shared" si="40"/>
        <v>2.627834672410256</v>
      </c>
      <c r="H175">
        <f t="shared" si="41"/>
        <v>-0.03832844860717799</v>
      </c>
      <c r="I175">
        <f t="shared" si="42"/>
        <v>1.6300000000000012</v>
      </c>
      <c r="J175">
        <f t="shared" si="43"/>
        <v>2.627838404051445</v>
      </c>
      <c r="K175">
        <f t="shared" si="44"/>
        <v>-0.0383427034765198</v>
      </c>
      <c r="L175">
        <f t="shared" si="45"/>
        <v>2.6276466192597154</v>
      </c>
      <c r="M175">
        <f t="shared" si="46"/>
        <v>-0.037610085572111984</v>
      </c>
      <c r="N175">
        <f t="shared" si="47"/>
        <v>2.6276466676835066</v>
      </c>
    </row>
    <row r="176" spans="1:14" ht="12.75">
      <c r="A176">
        <f t="shared" si="49"/>
        <v>1.6300000000000012</v>
      </c>
      <c r="B176">
        <f t="shared" si="37"/>
        <v>2.6276466676835066</v>
      </c>
      <c r="C176">
        <f t="shared" si="48"/>
        <v>3.82</v>
      </c>
      <c r="D176">
        <f>10</f>
        <v>10</v>
      </c>
      <c r="E176">
        <f t="shared" si="38"/>
        <v>-0.03761027055099575</v>
      </c>
      <c r="F176">
        <f t="shared" si="39"/>
        <v>1.6350000000000011</v>
      </c>
      <c r="G176">
        <f t="shared" si="40"/>
        <v>2.6274586163307516</v>
      </c>
      <c r="H176">
        <f t="shared" si="41"/>
        <v>-0.03689191438347095</v>
      </c>
      <c r="I176">
        <f t="shared" si="42"/>
        <v>1.6400000000000012</v>
      </c>
      <c r="J176">
        <f t="shared" si="43"/>
        <v>2.6274622081115893</v>
      </c>
      <c r="K176">
        <f t="shared" si="44"/>
        <v>-0.03690563498627064</v>
      </c>
      <c r="L176">
        <f t="shared" si="45"/>
        <v>2.627277611333644</v>
      </c>
      <c r="M176">
        <f t="shared" si="46"/>
        <v>-0.03620047529451931</v>
      </c>
      <c r="N176">
        <f t="shared" si="47"/>
        <v>2.6272776579425314</v>
      </c>
    </row>
    <row r="177" spans="1:14" ht="12.75">
      <c r="A177">
        <f t="shared" si="49"/>
        <v>1.6400000000000012</v>
      </c>
      <c r="B177">
        <f t="shared" si="37"/>
        <v>2.6272776579425314</v>
      </c>
      <c r="C177">
        <f t="shared" si="48"/>
        <v>3.82</v>
      </c>
      <c r="D177">
        <f>10</f>
        <v>10</v>
      </c>
      <c r="E177">
        <f t="shared" si="38"/>
        <v>-0.03620065334046885</v>
      </c>
      <c r="F177">
        <f t="shared" si="39"/>
        <v>1.6450000000000011</v>
      </c>
      <c r="G177">
        <f t="shared" si="40"/>
        <v>2.627096654675829</v>
      </c>
      <c r="H177">
        <f t="shared" si="41"/>
        <v>-0.03550922086166608</v>
      </c>
      <c r="I177">
        <f t="shared" si="42"/>
        <v>1.6500000000000012</v>
      </c>
      <c r="J177">
        <f t="shared" si="43"/>
        <v>2.627100111838223</v>
      </c>
      <c r="K177">
        <f t="shared" si="44"/>
        <v>-0.03552242722201271</v>
      </c>
      <c r="L177">
        <f t="shared" si="45"/>
        <v>2.626922433670311</v>
      </c>
      <c r="M177">
        <f t="shared" si="46"/>
        <v>-0.03484369662058917</v>
      </c>
      <c r="N177">
        <f t="shared" si="47"/>
        <v>2.6269224785323173</v>
      </c>
    </row>
    <row r="178" spans="1:14" ht="12.75">
      <c r="A178">
        <f t="shared" si="49"/>
        <v>1.6500000000000012</v>
      </c>
      <c r="B178">
        <f t="shared" si="37"/>
        <v>2.6269224785323173</v>
      </c>
      <c r="C178">
        <f t="shared" si="48"/>
        <v>3.82</v>
      </c>
      <c r="D178">
        <f>10</f>
        <v>10</v>
      </c>
      <c r="E178">
        <f t="shared" si="38"/>
        <v>-0.03484386799345174</v>
      </c>
      <c r="F178">
        <f t="shared" si="39"/>
        <v>1.6550000000000011</v>
      </c>
      <c r="G178">
        <f t="shared" si="40"/>
        <v>2.62674825919235</v>
      </c>
      <c r="H178">
        <f t="shared" si="41"/>
        <v>-0.03417835011477699</v>
      </c>
      <c r="I178">
        <f t="shared" si="42"/>
        <v>1.6600000000000013</v>
      </c>
      <c r="J178">
        <f t="shared" si="43"/>
        <v>2.6267515867817433</v>
      </c>
      <c r="K178">
        <f t="shared" si="44"/>
        <v>-0.0341910615062595</v>
      </c>
      <c r="L178">
        <f t="shared" si="45"/>
        <v>2.6265805679172547</v>
      </c>
      <c r="M178">
        <f t="shared" si="46"/>
        <v>-0.03353776944391207</v>
      </c>
      <c r="N178">
        <f t="shared" si="47"/>
        <v>2.6265806110978516</v>
      </c>
    </row>
    <row r="179" spans="1:14" ht="12.75">
      <c r="A179">
        <f t="shared" si="49"/>
        <v>1.6600000000000013</v>
      </c>
      <c r="B179">
        <f t="shared" si="37"/>
        <v>2.6265806110978516</v>
      </c>
      <c r="C179">
        <f t="shared" si="48"/>
        <v>3.82</v>
      </c>
      <c r="D179">
        <f>10</f>
        <v>10</v>
      </c>
      <c r="E179">
        <f t="shared" si="38"/>
        <v>-0.03353793439379338</v>
      </c>
      <c r="F179">
        <f t="shared" si="39"/>
        <v>1.6650000000000011</v>
      </c>
      <c r="G179">
        <f t="shared" si="40"/>
        <v>2.6264129214258825</v>
      </c>
      <c r="H179">
        <f t="shared" si="41"/>
        <v>-0.0328973598468707</v>
      </c>
      <c r="I179">
        <f t="shared" si="42"/>
        <v>1.6700000000000013</v>
      </c>
      <c r="J179">
        <f t="shared" si="43"/>
        <v>2.626416124298617</v>
      </c>
      <c r="K179">
        <f t="shared" si="44"/>
        <v>-0.0329095948207172</v>
      </c>
      <c r="L179">
        <f t="shared" si="45"/>
        <v>2.6262515151496446</v>
      </c>
      <c r="M179">
        <f t="shared" si="46"/>
        <v>-0.03228078787164179</v>
      </c>
      <c r="N179">
        <f t="shared" si="47"/>
        <v>2.6262515567118507</v>
      </c>
    </row>
    <row r="180" spans="1:14" ht="12.75">
      <c r="A180">
        <f t="shared" si="49"/>
        <v>1.6700000000000013</v>
      </c>
      <c r="B180">
        <f t="shared" si="37"/>
        <v>2.6262515567118507</v>
      </c>
      <c r="C180">
        <f t="shared" si="48"/>
        <v>3.82</v>
      </c>
      <c r="D180">
        <f>10</f>
        <v>10</v>
      </c>
      <c r="E180">
        <f t="shared" si="38"/>
        <v>-0.03228094663927017</v>
      </c>
      <c r="F180">
        <f t="shared" si="39"/>
        <v>1.6750000000000012</v>
      </c>
      <c r="G180">
        <f t="shared" si="40"/>
        <v>2.6260901519786546</v>
      </c>
      <c r="H180">
        <f t="shared" si="41"/>
        <v>-0.03166438055846044</v>
      </c>
      <c r="I180">
        <f t="shared" si="42"/>
        <v>1.6800000000000013</v>
      </c>
      <c r="J180">
        <f t="shared" si="43"/>
        <v>2.6260932348090584</v>
      </c>
      <c r="K180">
        <f t="shared" si="44"/>
        <v>-0.031676156970602776</v>
      </c>
      <c r="L180">
        <f t="shared" si="45"/>
        <v>2.6259347951421446</v>
      </c>
      <c r="M180">
        <f t="shared" si="46"/>
        <v>-0.031070917442992396</v>
      </c>
      <c r="N180">
        <f t="shared" si="47"/>
        <v>2.6259348351466167</v>
      </c>
    </row>
    <row r="181" spans="1:14" ht="12.75">
      <c r="A181">
        <f t="shared" si="49"/>
        <v>1.6800000000000013</v>
      </c>
      <c r="B181">
        <f t="shared" si="37"/>
        <v>2.6259348351466167</v>
      </c>
      <c r="C181">
        <f t="shared" si="48"/>
        <v>3.82</v>
      </c>
      <c r="D181">
        <f>10</f>
        <v>10</v>
      </c>
      <c r="E181">
        <f t="shared" si="38"/>
        <v>-0.031071070260075828</v>
      </c>
      <c r="F181">
        <f t="shared" si="39"/>
        <v>1.6850000000000012</v>
      </c>
      <c r="G181">
        <f t="shared" si="40"/>
        <v>2.6257794797953165</v>
      </c>
      <c r="H181">
        <f t="shared" si="41"/>
        <v>-0.030477612818108568</v>
      </c>
      <c r="I181">
        <f t="shared" si="42"/>
        <v>1.6900000000000013</v>
      </c>
      <c r="J181">
        <f t="shared" si="43"/>
        <v>2.625782447082526</v>
      </c>
      <c r="K181">
        <f t="shared" si="44"/>
        <v>-0.03048894785525036</v>
      </c>
      <c r="L181">
        <f t="shared" si="45"/>
        <v>2.6256299456680643</v>
      </c>
      <c r="M181">
        <f t="shared" si="46"/>
        <v>-0.029906392452005548</v>
      </c>
      <c r="N181">
        <f t="shared" si="47"/>
        <v>2.6256299841731856</v>
      </c>
    </row>
    <row r="182" spans="1:14" ht="12.75">
      <c r="A182">
        <f t="shared" si="49"/>
        <v>1.6900000000000013</v>
      </c>
      <c r="B182">
        <f t="shared" si="37"/>
        <v>2.6256299841731856</v>
      </c>
      <c r="C182">
        <f t="shared" si="48"/>
        <v>3.82</v>
      </c>
      <c r="D182">
        <f>10</f>
        <v>10</v>
      </c>
      <c r="E182">
        <f t="shared" si="38"/>
        <v>-0.029906539541569188</v>
      </c>
      <c r="F182">
        <f t="shared" si="39"/>
        <v>1.6950000000000012</v>
      </c>
      <c r="G182">
        <f t="shared" si="40"/>
        <v>2.625480451475478</v>
      </c>
      <c r="H182">
        <f t="shared" si="41"/>
        <v>-0.0293353246363246</v>
      </c>
      <c r="I182">
        <f t="shared" si="42"/>
        <v>1.7000000000000013</v>
      </c>
      <c r="J182">
        <f t="shared" si="43"/>
        <v>2.625483307550004</v>
      </c>
      <c r="K182">
        <f t="shared" si="44"/>
        <v>-0.029346234841016283</v>
      </c>
      <c r="L182">
        <f t="shared" si="45"/>
        <v>2.6253365218247753</v>
      </c>
      <c r="M182">
        <f t="shared" si="46"/>
        <v>-0.02878551337064117</v>
      </c>
      <c r="N182">
        <f t="shared" si="47"/>
        <v>2.625336558886741</v>
      </c>
    </row>
    <row r="183" spans="1:14" ht="12.75">
      <c r="A183">
        <f t="shared" si="49"/>
        <v>1.7000000000000013</v>
      </c>
      <c r="B183">
        <f t="shared" si="37"/>
        <v>2.625336558886741</v>
      </c>
      <c r="C183">
        <f t="shared" si="48"/>
        <v>3.82</v>
      </c>
      <c r="D183">
        <f>10</f>
        <v>10</v>
      </c>
      <c r="E183">
        <f t="shared" si="38"/>
        <v>-0.02878565494734886</v>
      </c>
      <c r="F183">
        <f t="shared" si="39"/>
        <v>1.7050000000000012</v>
      </c>
      <c r="G183">
        <f t="shared" si="40"/>
        <v>2.625192630612004</v>
      </c>
      <c r="H183">
        <f t="shared" si="41"/>
        <v>-0.02823584893785558</v>
      </c>
      <c r="I183">
        <f t="shared" si="42"/>
        <v>1.7100000000000013</v>
      </c>
      <c r="J183">
        <f t="shared" si="43"/>
        <v>2.6251953796420513</v>
      </c>
      <c r="K183">
        <f t="shared" si="44"/>
        <v>-0.02824635023263511</v>
      </c>
      <c r="L183">
        <f t="shared" si="45"/>
        <v>2.6250540953844146</v>
      </c>
      <c r="M183">
        <f t="shared" si="46"/>
        <v>-0.02770664436846282</v>
      </c>
      <c r="N183">
        <f t="shared" si="47"/>
        <v>2.625054131057313</v>
      </c>
    </row>
    <row r="184" spans="1:14" ht="12.75">
      <c r="A184">
        <f t="shared" si="49"/>
        <v>1.7100000000000013</v>
      </c>
      <c r="B184">
        <f t="shared" si="37"/>
        <v>2.625054131057313</v>
      </c>
      <c r="C184">
        <f t="shared" si="48"/>
        <v>3.82</v>
      </c>
      <c r="D184">
        <f>10</f>
        <v>10</v>
      </c>
      <c r="E184">
        <f t="shared" si="38"/>
        <v>-0.027706780638935058</v>
      </c>
      <c r="F184">
        <f t="shared" si="39"/>
        <v>1.7150000000000012</v>
      </c>
      <c r="G184">
        <f t="shared" si="40"/>
        <v>2.6249155971541183</v>
      </c>
      <c r="H184">
        <f t="shared" si="41"/>
        <v>-0.02717758112873092</v>
      </c>
      <c r="I184">
        <f t="shared" si="42"/>
        <v>1.7200000000000013</v>
      </c>
      <c r="J184">
        <f t="shared" si="43"/>
        <v>2.6249182431516696</v>
      </c>
      <c r="K184">
        <f t="shared" si="44"/>
        <v>-0.027187688839378055</v>
      </c>
      <c r="L184">
        <f t="shared" si="45"/>
        <v>2.6247822541689194</v>
      </c>
      <c r="M184">
        <f t="shared" si="46"/>
        <v>-0.02666821092527094</v>
      </c>
      <c r="N184">
        <f t="shared" si="47"/>
        <v>2.624782288504812</v>
      </c>
    </row>
    <row r="185" spans="1:14" ht="12.75">
      <c r="A185">
        <f t="shared" si="49"/>
        <v>1.7200000000000013</v>
      </c>
      <c r="B185">
        <f t="shared" si="37"/>
        <v>2.624782288504812</v>
      </c>
      <c r="C185">
        <f t="shared" si="48"/>
        <v>3.82</v>
      </c>
      <c r="D185">
        <f>10</f>
        <v>10</v>
      </c>
      <c r="E185">
        <f t="shared" si="38"/>
        <v>-0.026668342088381536</v>
      </c>
      <c r="F185">
        <f t="shared" si="39"/>
        <v>1.7250000000000012</v>
      </c>
      <c r="G185">
        <f t="shared" si="40"/>
        <v>2.62464894679437</v>
      </c>
      <c r="H185">
        <f t="shared" si="41"/>
        <v>-0.02615897675449297</v>
      </c>
      <c r="I185">
        <f t="shared" si="42"/>
        <v>1.7300000000000013</v>
      </c>
      <c r="J185">
        <f t="shared" si="43"/>
        <v>2.6246514936210397</v>
      </c>
      <c r="K185">
        <f t="shared" si="44"/>
        <v>-0.026168705632370504</v>
      </c>
      <c r="L185">
        <f t="shared" si="45"/>
        <v>2.6245206014484883</v>
      </c>
      <c r="M185">
        <f t="shared" si="46"/>
        <v>-0.025668697533225426</v>
      </c>
      <c r="N185">
        <f t="shared" si="47"/>
        <v>2.6245206344974865</v>
      </c>
    </row>
    <row r="186" spans="1:14" ht="12.75">
      <c r="A186">
        <f t="shared" si="49"/>
        <v>1.7300000000000013</v>
      </c>
      <c r="B186">
        <f t="shared" si="37"/>
        <v>2.6245206344974865</v>
      </c>
      <c r="C186">
        <f t="shared" si="48"/>
        <v>3.82</v>
      </c>
      <c r="D186">
        <f>10</f>
        <v>10</v>
      </c>
      <c r="E186">
        <f t="shared" si="38"/>
        <v>-0.025668823780398142</v>
      </c>
      <c r="F186">
        <f t="shared" si="39"/>
        <v>1.7350000000000012</v>
      </c>
      <c r="G186">
        <f t="shared" si="40"/>
        <v>2.6243922903785846</v>
      </c>
      <c r="H186">
        <f t="shared" si="41"/>
        <v>-0.025178549246192006</v>
      </c>
      <c r="I186">
        <f t="shared" si="42"/>
        <v>1.7400000000000013</v>
      </c>
      <c r="J186">
        <f t="shared" si="43"/>
        <v>2.6243947417512556</v>
      </c>
      <c r="K186">
        <f t="shared" si="44"/>
        <v>-0.025187913489796543</v>
      </c>
      <c r="L186">
        <f t="shared" si="45"/>
        <v>2.6242687553625887</v>
      </c>
      <c r="M186">
        <f t="shared" si="46"/>
        <v>-0.02470664548508772</v>
      </c>
      <c r="N186">
        <f t="shared" si="47"/>
        <v>2.624268787172924</v>
      </c>
    </row>
    <row r="187" spans="1:14" ht="12.75">
      <c r="A187">
        <f t="shared" si="49"/>
        <v>1.7400000000000013</v>
      </c>
      <c r="B187">
        <f aca="true" t="shared" si="50" ref="B187:B213">N186</f>
        <v>2.624268787172924</v>
      </c>
      <c r="C187">
        <f t="shared" si="48"/>
        <v>3.82</v>
      </c>
      <c r="D187">
        <f>10</f>
        <v>10</v>
      </c>
      <c r="E187">
        <f aca="true" t="shared" si="51" ref="E187:E213">D187-C187*B187</f>
        <v>-0.02470676700056984</v>
      </c>
      <c r="F187">
        <f aca="true" t="shared" si="52" ref="F187:F213">A187+$B$8/2</f>
        <v>1.7450000000000012</v>
      </c>
      <c r="G187">
        <f aca="true" t="shared" si="53" ref="G187:G213">B187+$B$8/2*E187</f>
        <v>2.6241452533379213</v>
      </c>
      <c r="H187">
        <f aca="true" t="shared" si="54" ref="H187:H213">D187-C187*G187</f>
        <v>-0.02423486775085948</v>
      </c>
      <c r="I187">
        <f aca="true" t="shared" si="55" ref="I187:I213">A187+$B$8</f>
        <v>1.7500000000000013</v>
      </c>
      <c r="J187">
        <f aca="true" t="shared" si="56" ref="J187:J213">B187+$B$8/2*H187</f>
        <v>2.62414761283417</v>
      </c>
      <c r="K187">
        <f aca="true" t="shared" si="57" ref="K187:K213">D187-C187*J187</f>
        <v>-0.024243881026528413</v>
      </c>
      <c r="L187">
        <f aca="true" t="shared" si="58" ref="L187:L213">B187+$B$8*K187</f>
        <v>2.624026348362659</v>
      </c>
      <c r="M187">
        <f aca="true" t="shared" si="59" ref="M187:M213">D187-C187*L187</f>
        <v>-0.023780650745356624</v>
      </c>
      <c r="N187">
        <f aca="true" t="shared" si="60" ref="N187:N213">B187+$B$8*(E187/6+H187/3+K187/3+M187/6)</f>
        <v>2.6240263789807563</v>
      </c>
    </row>
    <row r="188" spans="1:14" ht="12.75">
      <c r="A188">
        <f t="shared" si="49"/>
        <v>1.7500000000000013</v>
      </c>
      <c r="B188">
        <f t="shared" si="50"/>
        <v>2.6240263789807563</v>
      </c>
      <c r="C188">
        <f t="shared" si="48"/>
        <v>3.82</v>
      </c>
      <c r="D188">
        <f>10</f>
        <v>10</v>
      </c>
      <c r="E188">
        <f t="shared" si="51"/>
        <v>-0.02378076770648896</v>
      </c>
      <c r="F188">
        <f t="shared" si="52"/>
        <v>1.7550000000000012</v>
      </c>
      <c r="G188">
        <f t="shared" si="53"/>
        <v>2.6239074751422238</v>
      </c>
      <c r="H188">
        <f t="shared" si="54"/>
        <v>-0.02332655504329395</v>
      </c>
      <c r="I188">
        <f t="shared" si="55"/>
        <v>1.7600000000000013</v>
      </c>
      <c r="J188">
        <f t="shared" si="56"/>
        <v>2.62390974620554</v>
      </c>
      <c r="K188">
        <f t="shared" si="57"/>
        <v>-0.023335230505161064</v>
      </c>
      <c r="L188">
        <f t="shared" si="58"/>
        <v>2.623793026675705</v>
      </c>
      <c r="M188">
        <f t="shared" si="59"/>
        <v>-0.02288936190119273</v>
      </c>
      <c r="N188">
        <f t="shared" si="60"/>
        <v>2.6237930561462486</v>
      </c>
    </row>
    <row r="189" spans="1:14" ht="12.75">
      <c r="A189">
        <f t="shared" si="49"/>
        <v>1.7600000000000013</v>
      </c>
      <c r="B189">
        <f t="shared" si="50"/>
        <v>2.6237930561462486</v>
      </c>
      <c r="C189">
        <f t="shared" si="48"/>
        <v>3.82</v>
      </c>
      <c r="D189">
        <f>10</f>
        <v>10</v>
      </c>
      <c r="E189">
        <f t="shared" si="51"/>
        <v>-0.02288947447866896</v>
      </c>
      <c r="F189">
        <f t="shared" si="52"/>
        <v>1.7650000000000012</v>
      </c>
      <c r="G189">
        <f t="shared" si="53"/>
        <v>2.6236786087738553</v>
      </c>
      <c r="H189">
        <f t="shared" si="54"/>
        <v>-0.022452285516127546</v>
      </c>
      <c r="I189">
        <f t="shared" si="55"/>
        <v>1.7700000000000014</v>
      </c>
      <c r="J189">
        <f t="shared" si="56"/>
        <v>2.623680794718668</v>
      </c>
      <c r="K189">
        <f t="shared" si="57"/>
        <v>-0.022460635825311215</v>
      </c>
      <c r="L189">
        <f t="shared" si="58"/>
        <v>2.6235684497879954</v>
      </c>
      <c r="M189">
        <f t="shared" si="59"/>
        <v>-0.02203147819014184</v>
      </c>
      <c r="N189">
        <f t="shared" si="60"/>
        <v>2.6235684781539956</v>
      </c>
    </row>
    <row r="190" spans="1:14" ht="12.75">
      <c r="A190">
        <f t="shared" si="49"/>
        <v>1.7700000000000014</v>
      </c>
      <c r="B190">
        <f t="shared" si="50"/>
        <v>2.6235684781539956</v>
      </c>
      <c r="C190">
        <f t="shared" si="48"/>
        <v>3.82</v>
      </c>
      <c r="D190">
        <f>10</f>
        <v>10</v>
      </c>
      <c r="E190">
        <f t="shared" si="51"/>
        <v>-0.02203158654826254</v>
      </c>
      <c r="F190">
        <f t="shared" si="52"/>
        <v>1.7750000000000012</v>
      </c>
      <c r="G190">
        <f t="shared" si="53"/>
        <v>2.6234583202212542</v>
      </c>
      <c r="H190">
        <f t="shared" si="54"/>
        <v>-0.02161078324519039</v>
      </c>
      <c r="I190">
        <f t="shared" si="55"/>
        <v>1.7800000000000014</v>
      </c>
      <c r="J190">
        <f t="shared" si="56"/>
        <v>2.6234604242377695</v>
      </c>
      <c r="K190">
        <f t="shared" si="57"/>
        <v>-0.021618820588278354</v>
      </c>
      <c r="L190">
        <f t="shared" si="58"/>
        <v>2.6233522899481128</v>
      </c>
      <c r="M190">
        <f t="shared" si="59"/>
        <v>-0.021205747601790392</v>
      </c>
      <c r="N190">
        <f t="shared" si="60"/>
        <v>2.6233523172509674</v>
      </c>
    </row>
    <row r="191" spans="1:14" ht="12.75">
      <c r="A191">
        <f t="shared" si="49"/>
        <v>1.7800000000000014</v>
      </c>
      <c r="B191">
        <f t="shared" si="50"/>
        <v>2.6233523172509674</v>
      </c>
      <c r="C191">
        <f t="shared" si="48"/>
        <v>3.82</v>
      </c>
      <c r="D191">
        <f>10</f>
        <v>10</v>
      </c>
      <c r="E191">
        <f t="shared" si="51"/>
        <v>-0.021205851898695727</v>
      </c>
      <c r="F191">
        <f t="shared" si="52"/>
        <v>1.7850000000000013</v>
      </c>
      <c r="G191">
        <f t="shared" si="53"/>
        <v>2.6232462879914737</v>
      </c>
      <c r="H191">
        <f t="shared" si="54"/>
        <v>-0.020800820127428565</v>
      </c>
      <c r="I191">
        <f t="shared" si="55"/>
        <v>1.7900000000000014</v>
      </c>
      <c r="J191">
        <f t="shared" si="56"/>
        <v>2.6232483131503304</v>
      </c>
      <c r="K191">
        <f t="shared" si="57"/>
        <v>-0.020808556234261033</v>
      </c>
      <c r="L191">
        <f t="shared" si="58"/>
        <v>2.6231442316886247</v>
      </c>
      <c r="M191">
        <f t="shared" si="59"/>
        <v>-0.02041096505054618</v>
      </c>
      <c r="N191">
        <f t="shared" si="60"/>
        <v>2.6231442579681796</v>
      </c>
    </row>
    <row r="192" spans="1:14" ht="12.75">
      <c r="A192">
        <f t="shared" si="49"/>
        <v>1.7900000000000014</v>
      </c>
      <c r="B192">
        <f t="shared" si="50"/>
        <v>2.6231442579681796</v>
      </c>
      <c r="C192">
        <f t="shared" si="48"/>
        <v>3.82</v>
      </c>
      <c r="D192">
        <f>10</f>
        <v>10</v>
      </c>
      <c r="E192">
        <f t="shared" si="51"/>
        <v>-0.020411065438445064</v>
      </c>
      <c r="F192">
        <f t="shared" si="52"/>
        <v>1.7950000000000013</v>
      </c>
      <c r="G192">
        <f t="shared" si="53"/>
        <v>2.6230422026409874</v>
      </c>
      <c r="H192">
        <f t="shared" si="54"/>
        <v>-0.020021214088570716</v>
      </c>
      <c r="I192">
        <f t="shared" si="55"/>
        <v>1.8000000000000014</v>
      </c>
      <c r="J192">
        <f t="shared" si="56"/>
        <v>2.6230441518977368</v>
      </c>
      <c r="K192">
        <f t="shared" si="57"/>
        <v>-0.02002866024935379</v>
      </c>
      <c r="L192">
        <f t="shared" si="58"/>
        <v>2.622943971365686</v>
      </c>
      <c r="M192">
        <f t="shared" si="59"/>
        <v>-0.019645970616918973</v>
      </c>
      <c r="N192">
        <f t="shared" si="60"/>
        <v>2.622943996660294</v>
      </c>
    </row>
    <row r="193" spans="1:14" ht="12.75">
      <c r="A193">
        <f t="shared" si="49"/>
        <v>1.8000000000000014</v>
      </c>
      <c r="B193">
        <f t="shared" si="50"/>
        <v>2.622943996660294</v>
      </c>
      <c r="C193">
        <f t="shared" si="48"/>
        <v>3.82</v>
      </c>
      <c r="D193">
        <f>10</f>
        <v>10</v>
      </c>
      <c r="E193">
        <f t="shared" si="51"/>
        <v>-0.01964606724232354</v>
      </c>
      <c r="F193">
        <f t="shared" si="52"/>
        <v>1.8050000000000013</v>
      </c>
      <c r="G193">
        <f t="shared" si="53"/>
        <v>2.6228457663240823</v>
      </c>
      <c r="H193">
        <f t="shared" si="54"/>
        <v>-0.019270827357994236</v>
      </c>
      <c r="I193">
        <f t="shared" si="55"/>
        <v>1.8100000000000014</v>
      </c>
      <c r="J193">
        <f t="shared" si="56"/>
        <v>2.6228476425235043</v>
      </c>
      <c r="K193">
        <f t="shared" si="57"/>
        <v>-0.019277994439786283</v>
      </c>
      <c r="L193">
        <f t="shared" si="58"/>
        <v>2.6227512167158964</v>
      </c>
      <c r="M193">
        <f t="shared" si="59"/>
        <v>-0.018909647854723488</v>
      </c>
      <c r="N193">
        <f t="shared" si="60"/>
        <v>2.622751241062473</v>
      </c>
    </row>
    <row r="194" spans="1:14" ht="12.75">
      <c r="A194">
        <f t="shared" si="49"/>
        <v>1.8100000000000014</v>
      </c>
      <c r="B194">
        <f t="shared" si="50"/>
        <v>2.622751241062473</v>
      </c>
      <c r="C194">
        <f t="shared" si="48"/>
        <v>3.82</v>
      </c>
      <c r="D194">
        <f>10</f>
        <v>10</v>
      </c>
      <c r="E194">
        <f t="shared" si="51"/>
        <v>-0.018909740858646273</v>
      </c>
      <c r="F194">
        <f t="shared" si="52"/>
        <v>1.8150000000000013</v>
      </c>
      <c r="G194">
        <f t="shared" si="53"/>
        <v>2.6226566923581798</v>
      </c>
      <c r="H194">
        <f t="shared" si="54"/>
        <v>-0.018548564808245516</v>
      </c>
      <c r="I194">
        <f t="shared" si="55"/>
        <v>1.8200000000000014</v>
      </c>
      <c r="J194">
        <f t="shared" si="56"/>
        <v>2.622658498238432</v>
      </c>
      <c r="K194">
        <f t="shared" si="57"/>
        <v>-0.01855546327080937</v>
      </c>
      <c r="L194">
        <f t="shared" si="58"/>
        <v>2.622565686429765</v>
      </c>
      <c r="M194">
        <f t="shared" si="59"/>
        <v>-0.018200922161701882</v>
      </c>
      <c r="N194">
        <f t="shared" si="60"/>
        <v>2.622565709863842</v>
      </c>
    </row>
    <row r="195" spans="1:14" ht="12.75">
      <c r="A195">
        <f t="shared" si="49"/>
        <v>1.8200000000000014</v>
      </c>
      <c r="B195">
        <f t="shared" si="50"/>
        <v>2.622565709863842</v>
      </c>
      <c r="C195">
        <f t="shared" si="48"/>
        <v>3.82</v>
      </c>
      <c r="D195">
        <f>10</f>
        <v>10</v>
      </c>
      <c r="E195">
        <f t="shared" si="51"/>
        <v>-0.01820101167987609</v>
      </c>
      <c r="F195">
        <f t="shared" si="52"/>
        <v>1.8250000000000013</v>
      </c>
      <c r="G195">
        <f t="shared" si="53"/>
        <v>2.622474704805443</v>
      </c>
      <c r="H195">
        <f t="shared" si="54"/>
        <v>-0.017853372356791297</v>
      </c>
      <c r="I195">
        <f t="shared" si="55"/>
        <v>1.8300000000000014</v>
      </c>
      <c r="J195">
        <f t="shared" si="56"/>
        <v>2.6224764430020584</v>
      </c>
      <c r="K195">
        <f t="shared" si="57"/>
        <v>-0.017860012267862047</v>
      </c>
      <c r="L195">
        <f t="shared" si="58"/>
        <v>2.6223871097411635</v>
      </c>
      <c r="M195">
        <f t="shared" si="59"/>
        <v>-0.017518759211244017</v>
      </c>
      <c r="N195">
        <f t="shared" si="60"/>
        <v>2.6223871322969416</v>
      </c>
    </row>
    <row r="196" spans="1:14" ht="12.75">
      <c r="A196">
        <f t="shared" si="49"/>
        <v>1.8300000000000014</v>
      </c>
      <c r="B196">
        <f t="shared" si="50"/>
        <v>2.6223871322969416</v>
      </c>
      <c r="C196">
        <f t="shared" si="48"/>
        <v>3.82</v>
      </c>
      <c r="D196">
        <f>10</f>
        <v>10</v>
      </c>
      <c r="E196">
        <f t="shared" si="51"/>
        <v>-0.017518845374317138</v>
      </c>
      <c r="F196">
        <f t="shared" si="52"/>
        <v>1.8350000000000013</v>
      </c>
      <c r="G196">
        <f t="shared" si="53"/>
        <v>2.62229953807007</v>
      </c>
      <c r="H196">
        <f t="shared" si="54"/>
        <v>-0.017184235427667005</v>
      </c>
      <c r="I196">
        <f t="shared" si="55"/>
        <v>1.8400000000000014</v>
      </c>
      <c r="J196">
        <f t="shared" si="56"/>
        <v>2.622301211119803</v>
      </c>
      <c r="K196">
        <f t="shared" si="57"/>
        <v>-0.017190626477647797</v>
      </c>
      <c r="L196">
        <f t="shared" si="58"/>
        <v>2.622215226032165</v>
      </c>
      <c r="M196">
        <f t="shared" si="59"/>
        <v>-0.016862163442871392</v>
      </c>
      <c r="N196">
        <f t="shared" si="60"/>
        <v>2.6222152477425618</v>
      </c>
    </row>
    <row r="197" spans="1:14" ht="12.75">
      <c r="A197">
        <f t="shared" si="49"/>
        <v>1.8400000000000014</v>
      </c>
      <c r="B197">
        <f t="shared" si="50"/>
        <v>2.6222152477425618</v>
      </c>
      <c r="C197">
        <f t="shared" si="48"/>
        <v>3.82</v>
      </c>
      <c r="D197">
        <f>10</f>
        <v>10</v>
      </c>
      <c r="E197">
        <f t="shared" si="51"/>
        <v>-0.016862246376584622</v>
      </c>
      <c r="F197">
        <f t="shared" si="52"/>
        <v>1.8450000000000013</v>
      </c>
      <c r="G197">
        <f t="shared" si="53"/>
        <v>2.6221309365106786</v>
      </c>
      <c r="H197">
        <f t="shared" si="54"/>
        <v>-0.016540177470792727</v>
      </c>
      <c r="I197">
        <f t="shared" si="55"/>
        <v>1.8500000000000014</v>
      </c>
      <c r="J197">
        <f t="shared" si="56"/>
        <v>2.622132546855208</v>
      </c>
      <c r="K197">
        <f t="shared" si="57"/>
        <v>-0.016546328986894565</v>
      </c>
      <c r="L197">
        <f t="shared" si="58"/>
        <v>2.6220497844526927</v>
      </c>
      <c r="M197">
        <f t="shared" si="59"/>
        <v>-0.016230176609285607</v>
      </c>
      <c r="N197">
        <f t="shared" si="60"/>
        <v>2.622049805349393</v>
      </c>
    </row>
    <row r="198" spans="1:14" ht="12.75">
      <c r="A198">
        <f t="shared" si="49"/>
        <v>1.8500000000000014</v>
      </c>
      <c r="B198">
        <f t="shared" si="50"/>
        <v>2.622049805349393</v>
      </c>
      <c r="C198">
        <f t="shared" si="48"/>
        <v>3.82</v>
      </c>
      <c r="D198">
        <f>10</f>
        <v>10</v>
      </c>
      <c r="E198">
        <f t="shared" si="51"/>
        <v>-0.016230256434681678</v>
      </c>
      <c r="F198">
        <f t="shared" si="52"/>
        <v>1.8550000000000013</v>
      </c>
      <c r="G198">
        <f t="shared" si="53"/>
        <v>2.62196865406722</v>
      </c>
      <c r="H198">
        <f t="shared" si="54"/>
        <v>-0.01592025853677903</v>
      </c>
      <c r="I198">
        <f t="shared" si="55"/>
        <v>1.8600000000000014</v>
      </c>
      <c r="J198">
        <f t="shared" si="56"/>
        <v>2.621970204056709</v>
      </c>
      <c r="K198">
        <f t="shared" si="57"/>
        <v>-0.015926179496627668</v>
      </c>
      <c r="L198">
        <f t="shared" si="58"/>
        <v>2.621890543554427</v>
      </c>
      <c r="M198">
        <f t="shared" si="59"/>
        <v>-0.015621876377910127</v>
      </c>
      <c r="N198">
        <f t="shared" si="60"/>
        <v>2.6218905636679275</v>
      </c>
    </row>
    <row r="199" spans="1:14" ht="12.75">
      <c r="A199">
        <f t="shared" si="49"/>
        <v>1.8600000000000014</v>
      </c>
      <c r="B199">
        <f t="shared" si="50"/>
        <v>2.6218905636679275</v>
      </c>
      <c r="C199">
        <f t="shared" si="48"/>
        <v>3.82</v>
      </c>
      <c r="D199">
        <f>10</f>
        <v>10</v>
      </c>
      <c r="E199">
        <f t="shared" si="51"/>
        <v>-0.01562195321148252</v>
      </c>
      <c r="F199">
        <f t="shared" si="52"/>
        <v>1.8650000000000013</v>
      </c>
      <c r="G199">
        <f t="shared" si="53"/>
        <v>2.62181245390187</v>
      </c>
      <c r="H199">
        <f t="shared" si="54"/>
        <v>-0.015323573905144272</v>
      </c>
      <c r="I199">
        <f t="shared" si="55"/>
        <v>1.8700000000000014</v>
      </c>
      <c r="J199">
        <f t="shared" si="56"/>
        <v>2.6218139457984018</v>
      </c>
      <c r="K199">
        <f t="shared" si="57"/>
        <v>-0.015329272949895056</v>
      </c>
      <c r="L199">
        <f t="shared" si="58"/>
        <v>2.6217372709384286</v>
      </c>
      <c r="M199">
        <f t="shared" si="59"/>
        <v>-0.015036374984797263</v>
      </c>
      <c r="N199">
        <f t="shared" si="60"/>
        <v>2.6217372902980838</v>
      </c>
    </row>
    <row r="200" spans="1:14" ht="12.75">
      <c r="A200">
        <f t="shared" si="49"/>
        <v>1.8700000000000014</v>
      </c>
      <c r="B200">
        <f t="shared" si="50"/>
        <v>2.6217372902980838</v>
      </c>
      <c r="C200">
        <f t="shared" si="48"/>
        <v>3.82</v>
      </c>
      <c r="D200">
        <f>10</f>
        <v>10</v>
      </c>
      <c r="E200">
        <f t="shared" si="51"/>
        <v>-0.01503644893868028</v>
      </c>
      <c r="F200">
        <f t="shared" si="52"/>
        <v>1.8750000000000013</v>
      </c>
      <c r="G200">
        <f t="shared" si="53"/>
        <v>2.6216621080533904</v>
      </c>
      <c r="H200">
        <f t="shared" si="54"/>
        <v>-0.014749252763950338</v>
      </c>
      <c r="I200">
        <f t="shared" si="55"/>
        <v>1.8800000000000014</v>
      </c>
      <c r="J200">
        <f t="shared" si="56"/>
        <v>2.621663544034264</v>
      </c>
      <c r="K200">
        <f t="shared" si="57"/>
        <v>-0.014754738210887908</v>
      </c>
      <c r="L200">
        <f t="shared" si="58"/>
        <v>2.6215897429159747</v>
      </c>
      <c r="M200">
        <f t="shared" si="59"/>
        <v>-0.014472817939022775</v>
      </c>
      <c r="N200">
        <f t="shared" si="60"/>
        <v>2.6215897615500383</v>
      </c>
    </row>
    <row r="201" spans="1:14" ht="12.75">
      <c r="A201">
        <f t="shared" si="49"/>
        <v>1.8800000000000014</v>
      </c>
      <c r="B201">
        <f t="shared" si="50"/>
        <v>2.6215897615500383</v>
      </c>
      <c r="C201">
        <f t="shared" si="48"/>
        <v>3.82</v>
      </c>
      <c r="D201">
        <f>10</f>
        <v>10</v>
      </c>
      <c r="E201">
        <f t="shared" si="51"/>
        <v>-0.014472889121146082</v>
      </c>
      <c r="F201">
        <f t="shared" si="52"/>
        <v>1.8850000000000013</v>
      </c>
      <c r="G201">
        <f t="shared" si="53"/>
        <v>2.6215173971044328</v>
      </c>
      <c r="H201">
        <f t="shared" si="54"/>
        <v>-0.01419645693893301</v>
      </c>
      <c r="I201">
        <f t="shared" si="55"/>
        <v>1.8900000000000015</v>
      </c>
      <c r="J201">
        <f t="shared" si="56"/>
        <v>2.621518779265344</v>
      </c>
      <c r="K201">
        <f t="shared" si="57"/>
        <v>-0.014201736793612696</v>
      </c>
      <c r="L201">
        <f t="shared" si="58"/>
        <v>2.621447744182102</v>
      </c>
      <c r="M201">
        <f t="shared" si="59"/>
        <v>-0.013930382775630079</v>
      </c>
      <c r="N201">
        <f t="shared" si="60"/>
        <v>2.6214477621177688</v>
      </c>
    </row>
    <row r="202" spans="1:14" ht="12.75">
      <c r="A202">
        <f t="shared" si="49"/>
        <v>1.8900000000000015</v>
      </c>
      <c r="B202">
        <f t="shared" si="50"/>
        <v>2.6214477621177688</v>
      </c>
      <c r="C202">
        <f t="shared" si="48"/>
        <v>3.82</v>
      </c>
      <c r="D202">
        <f>10</f>
        <v>10</v>
      </c>
      <c r="E202">
        <f t="shared" si="51"/>
        <v>-0.0139304512898768</v>
      </c>
      <c r="F202">
        <f t="shared" si="52"/>
        <v>1.8950000000000014</v>
      </c>
      <c r="G202">
        <f t="shared" si="53"/>
        <v>2.6213781098613196</v>
      </c>
      <c r="H202">
        <f t="shared" si="54"/>
        <v>-0.013664379670240479</v>
      </c>
      <c r="I202">
        <f t="shared" si="55"/>
        <v>1.9000000000000015</v>
      </c>
      <c r="J202">
        <f t="shared" si="56"/>
        <v>2.6213794402194175</v>
      </c>
      <c r="K202">
        <f t="shared" si="57"/>
        <v>-0.013669461638174951</v>
      </c>
      <c r="L202">
        <f t="shared" si="58"/>
        <v>2.621311067501387</v>
      </c>
      <c r="M202">
        <f t="shared" si="59"/>
        <v>-0.013408277855297968</v>
      </c>
      <c r="N202">
        <f t="shared" si="60"/>
        <v>2.621311084764832</v>
      </c>
    </row>
    <row r="203" spans="1:14" ht="12.75">
      <c r="A203">
        <f t="shared" si="49"/>
        <v>1.9000000000000015</v>
      </c>
      <c r="B203">
        <f t="shared" si="50"/>
        <v>2.621311084764832</v>
      </c>
      <c r="C203">
        <f t="shared" si="48"/>
        <v>3.82</v>
      </c>
      <c r="D203">
        <f>10</f>
        <v>10</v>
      </c>
      <c r="E203">
        <f t="shared" si="51"/>
        <v>-0.013408343801657452</v>
      </c>
      <c r="F203">
        <f t="shared" si="52"/>
        <v>1.9050000000000014</v>
      </c>
      <c r="G203">
        <f t="shared" si="53"/>
        <v>2.6212440430458237</v>
      </c>
      <c r="H203">
        <f t="shared" si="54"/>
        <v>-0.013152244435046256</v>
      </c>
      <c r="I203">
        <f t="shared" si="55"/>
        <v>1.9100000000000015</v>
      </c>
      <c r="J203">
        <f t="shared" si="56"/>
        <v>2.6212453235426567</v>
      </c>
      <c r="K203">
        <f t="shared" si="57"/>
        <v>-0.013157135932948094</v>
      </c>
      <c r="L203">
        <f t="shared" si="58"/>
        <v>2.6211795134055027</v>
      </c>
      <c r="M203">
        <f t="shared" si="59"/>
        <v>-0.012905741209019439</v>
      </c>
      <c r="N203">
        <f t="shared" si="60"/>
        <v>2.6211795300219207</v>
      </c>
    </row>
    <row r="204" spans="1:14" ht="12.75">
      <c r="A204">
        <f t="shared" si="49"/>
        <v>1.9100000000000015</v>
      </c>
      <c r="B204">
        <f t="shared" si="50"/>
        <v>2.6211795300219207</v>
      </c>
      <c r="C204">
        <f t="shared" si="48"/>
        <v>3.82</v>
      </c>
      <c r="D204">
        <f>10</f>
        <v>10</v>
      </c>
      <c r="E204">
        <f t="shared" si="51"/>
        <v>-0.012905804683736477</v>
      </c>
      <c r="F204">
        <f t="shared" si="52"/>
        <v>1.9150000000000014</v>
      </c>
      <c r="G204">
        <f t="shared" si="53"/>
        <v>2.6211150009985023</v>
      </c>
      <c r="H204">
        <f t="shared" si="54"/>
        <v>-0.012659303814277933</v>
      </c>
      <c r="I204">
        <f t="shared" si="55"/>
        <v>1.9200000000000015</v>
      </c>
      <c r="J204">
        <f t="shared" si="56"/>
        <v>2.6211162335028493</v>
      </c>
      <c r="K204">
        <f t="shared" si="57"/>
        <v>-0.012664011980882961</v>
      </c>
      <c r="L204">
        <f t="shared" si="58"/>
        <v>2.6210528899021117</v>
      </c>
      <c r="M204">
        <f t="shared" si="59"/>
        <v>-0.012422039426066789</v>
      </c>
      <c r="N204">
        <f t="shared" si="60"/>
        <v>2.6210529058957537</v>
      </c>
    </row>
    <row r="205" spans="1:14" ht="12.75">
      <c r="A205">
        <f t="shared" si="49"/>
        <v>1.9200000000000015</v>
      </c>
      <c r="B205">
        <f t="shared" si="50"/>
        <v>2.6210529058957537</v>
      </c>
      <c r="C205">
        <f t="shared" si="48"/>
        <v>3.82</v>
      </c>
      <c r="D205">
        <f>10</f>
        <v>10</v>
      </c>
      <c r="E205">
        <f t="shared" si="51"/>
        <v>-0.01242210052177839</v>
      </c>
      <c r="F205">
        <f t="shared" si="52"/>
        <v>1.9250000000000014</v>
      </c>
      <c r="G205">
        <f t="shared" si="53"/>
        <v>2.6209907953931446</v>
      </c>
      <c r="H205">
        <f t="shared" si="54"/>
        <v>-0.012184838401811504</v>
      </c>
      <c r="I205">
        <f t="shared" si="55"/>
        <v>1.9300000000000015</v>
      </c>
      <c r="J205">
        <f t="shared" si="56"/>
        <v>2.6209919817037446</v>
      </c>
      <c r="K205">
        <f t="shared" si="57"/>
        <v>-0.012189370108304232</v>
      </c>
      <c r="L205">
        <f t="shared" si="58"/>
        <v>2.6209310121946707</v>
      </c>
      <c r="M205">
        <f t="shared" si="59"/>
        <v>-0.011956466583642467</v>
      </c>
      <c r="N205">
        <f t="shared" si="60"/>
        <v>2.6209310275888775</v>
      </c>
    </row>
    <row r="206" spans="1:14" ht="12.75">
      <c r="A206">
        <f t="shared" si="49"/>
        <v>1.9300000000000015</v>
      </c>
      <c r="B206">
        <f t="shared" si="50"/>
        <v>2.6209310275888775</v>
      </c>
      <c r="C206">
        <f aca="true" t="shared" si="61" ref="C206:C213">3.82</f>
        <v>3.82</v>
      </c>
      <c r="D206">
        <f>10</f>
        <v>10</v>
      </c>
      <c r="E206">
        <f t="shared" si="51"/>
        <v>-0.011956525389511086</v>
      </c>
      <c r="F206">
        <f t="shared" si="52"/>
        <v>1.9350000000000014</v>
      </c>
      <c r="G206">
        <f t="shared" si="53"/>
        <v>2.62087124496193</v>
      </c>
      <c r="H206">
        <f t="shared" si="54"/>
        <v>-0.011728155754571645</v>
      </c>
      <c r="I206">
        <f t="shared" si="55"/>
        <v>1.9400000000000015</v>
      </c>
      <c r="J206">
        <f t="shared" si="56"/>
        <v>2.6208723868101047</v>
      </c>
      <c r="K206">
        <f t="shared" si="57"/>
        <v>-0.011732517614600368</v>
      </c>
      <c r="L206">
        <f t="shared" si="58"/>
        <v>2.6208137024127316</v>
      </c>
      <c r="M206">
        <f t="shared" si="59"/>
        <v>-0.011508343216634742</v>
      </c>
      <c r="N206">
        <f t="shared" si="60"/>
        <v>2.62081371722997</v>
      </c>
    </row>
    <row r="207" spans="1:14" ht="12.75">
      <c r="A207">
        <f aca="true" t="shared" si="62" ref="A207:A213">A206+$B$8</f>
        <v>1.9400000000000015</v>
      </c>
      <c r="B207">
        <f t="shared" si="50"/>
        <v>2.62081371722997</v>
      </c>
      <c r="C207">
        <f t="shared" si="61"/>
        <v>3.82</v>
      </c>
      <c r="D207">
        <f>10</f>
        <v>10</v>
      </c>
      <c r="E207">
        <f t="shared" si="51"/>
        <v>-0.01150839981848506</v>
      </c>
      <c r="F207">
        <f t="shared" si="52"/>
        <v>1.9450000000000014</v>
      </c>
      <c r="G207">
        <f t="shared" si="53"/>
        <v>2.620756175230878</v>
      </c>
      <c r="H207">
        <f t="shared" si="54"/>
        <v>-0.011288589381953429</v>
      </c>
      <c r="I207">
        <f t="shared" si="55"/>
        <v>1.9500000000000015</v>
      </c>
      <c r="J207">
        <f t="shared" si="56"/>
        <v>2.6207572742830605</v>
      </c>
      <c r="K207">
        <f t="shared" si="57"/>
        <v>-0.011292787761290057</v>
      </c>
      <c r="L207">
        <f t="shared" si="58"/>
        <v>2.620700789352357</v>
      </c>
      <c r="M207">
        <f t="shared" si="59"/>
        <v>-0.011077015326003803</v>
      </c>
      <c r="N207">
        <f t="shared" si="60"/>
        <v>2.620700803614252</v>
      </c>
    </row>
    <row r="208" spans="1:14" ht="12.75">
      <c r="A208">
        <f t="shared" si="62"/>
        <v>1.9500000000000015</v>
      </c>
      <c r="B208">
        <f t="shared" si="50"/>
        <v>2.620700803614252</v>
      </c>
      <c r="C208">
        <f t="shared" si="61"/>
        <v>3.82</v>
      </c>
      <c r="D208">
        <f>10</f>
        <v>10</v>
      </c>
      <c r="E208">
        <f t="shared" si="51"/>
        <v>-0.011077069806441742</v>
      </c>
      <c r="F208">
        <f t="shared" si="52"/>
        <v>1.9550000000000014</v>
      </c>
      <c r="G208">
        <f t="shared" si="53"/>
        <v>2.6206454182652195</v>
      </c>
      <c r="H208">
        <f t="shared" si="54"/>
        <v>-0.010865497773137278</v>
      </c>
      <c r="I208">
        <f t="shared" si="55"/>
        <v>1.9600000000000015</v>
      </c>
      <c r="J208">
        <f t="shared" si="56"/>
        <v>2.620646476125386</v>
      </c>
      <c r="K208">
        <f t="shared" si="57"/>
        <v>-0.010869538798974787</v>
      </c>
      <c r="L208">
        <f t="shared" si="58"/>
        <v>2.620592108226262</v>
      </c>
      <c r="M208">
        <f t="shared" si="59"/>
        <v>-0.010661853424320356</v>
      </c>
      <c r="N208">
        <f t="shared" si="60"/>
        <v>2.620592121953627</v>
      </c>
    </row>
    <row r="209" spans="1:14" ht="12.75">
      <c r="A209">
        <f t="shared" si="62"/>
        <v>1.9600000000000015</v>
      </c>
      <c r="B209">
        <f t="shared" si="50"/>
        <v>2.620592121953627</v>
      </c>
      <c r="C209">
        <f t="shared" si="61"/>
        <v>3.82</v>
      </c>
      <c r="D209">
        <f>10</f>
        <v>10</v>
      </c>
      <c r="E209">
        <f t="shared" si="51"/>
        <v>-0.010661905862853871</v>
      </c>
      <c r="F209">
        <f t="shared" si="52"/>
        <v>1.9650000000000014</v>
      </c>
      <c r="G209">
        <f t="shared" si="53"/>
        <v>2.6205388124243125</v>
      </c>
      <c r="H209">
        <f t="shared" si="54"/>
        <v>-0.010458263460874306</v>
      </c>
      <c r="I209">
        <f t="shared" si="55"/>
        <v>1.9700000000000015</v>
      </c>
      <c r="J209">
        <f t="shared" si="56"/>
        <v>2.620539830636323</v>
      </c>
      <c r="K209">
        <f t="shared" si="57"/>
        <v>-0.01046215303075293</v>
      </c>
      <c r="L209">
        <f t="shared" si="58"/>
        <v>2.6204875004233195</v>
      </c>
      <c r="M209">
        <f t="shared" si="59"/>
        <v>-0.010262251617080054</v>
      </c>
      <c r="N209">
        <f t="shared" si="60"/>
        <v>2.6204875136361885</v>
      </c>
    </row>
    <row r="210" spans="1:14" ht="12.75">
      <c r="A210">
        <f t="shared" si="62"/>
        <v>1.9700000000000015</v>
      </c>
      <c r="B210">
        <f t="shared" si="50"/>
        <v>2.6204875136361885</v>
      </c>
      <c r="C210">
        <f t="shared" si="61"/>
        <v>3.82</v>
      </c>
      <c r="D210">
        <f>10</f>
        <v>10</v>
      </c>
      <c r="E210">
        <f t="shared" si="51"/>
        <v>-0.010262302090239928</v>
      </c>
      <c r="F210">
        <f t="shared" si="52"/>
        <v>1.9750000000000014</v>
      </c>
      <c r="G210">
        <f t="shared" si="53"/>
        <v>2.6204362021257372</v>
      </c>
      <c r="H210">
        <f t="shared" si="54"/>
        <v>-0.010066292120315623</v>
      </c>
      <c r="I210">
        <f t="shared" si="55"/>
        <v>1.9800000000000015</v>
      </c>
      <c r="J210">
        <f t="shared" si="56"/>
        <v>2.620437182175587</v>
      </c>
      <c r="K210">
        <f t="shared" si="57"/>
        <v>-0.010070035910741737</v>
      </c>
      <c r="L210">
        <f t="shared" si="58"/>
        <v>2.620386813277081</v>
      </c>
      <c r="M210">
        <f t="shared" si="59"/>
        <v>-0.00987762671844905</v>
      </c>
      <c r="N210">
        <f t="shared" si="60"/>
        <v>2.620386825994737</v>
      </c>
    </row>
    <row r="211" spans="1:14" ht="12.75">
      <c r="A211">
        <f t="shared" si="62"/>
        <v>1.9800000000000015</v>
      </c>
      <c r="B211">
        <f t="shared" si="50"/>
        <v>2.620386825994737</v>
      </c>
      <c r="C211">
        <f t="shared" si="61"/>
        <v>3.82</v>
      </c>
      <c r="D211">
        <f>10</f>
        <v>10</v>
      </c>
      <c r="E211">
        <f t="shared" si="51"/>
        <v>-0.009877675299895472</v>
      </c>
      <c r="F211">
        <f t="shared" si="52"/>
        <v>1.9850000000000014</v>
      </c>
      <c r="G211">
        <f t="shared" si="53"/>
        <v>2.6203374376182373</v>
      </c>
      <c r="H211">
        <f t="shared" si="54"/>
        <v>-0.009689011701667027</v>
      </c>
      <c r="I211">
        <f t="shared" si="55"/>
        <v>1.9900000000000015</v>
      </c>
      <c r="J211">
        <f t="shared" si="56"/>
        <v>2.6203383809362286</v>
      </c>
      <c r="K211">
        <f t="shared" si="57"/>
        <v>-0.00969261517639275</v>
      </c>
      <c r="L211">
        <f t="shared" si="58"/>
        <v>2.620289899842973</v>
      </c>
      <c r="M211">
        <f t="shared" si="59"/>
        <v>-0.00950741740015637</v>
      </c>
      <c r="N211">
        <f t="shared" si="60"/>
        <v>2.6202899120839764</v>
      </c>
    </row>
    <row r="212" spans="1:14" ht="12.75">
      <c r="A212">
        <f t="shared" si="62"/>
        <v>1.9900000000000015</v>
      </c>
      <c r="B212">
        <f t="shared" si="50"/>
        <v>2.6202899120839764</v>
      </c>
      <c r="C212">
        <f t="shared" si="61"/>
        <v>3.82</v>
      </c>
      <c r="D212">
        <f>10</f>
        <v>10</v>
      </c>
      <c r="E212">
        <f t="shared" si="51"/>
        <v>-0.00950746416078907</v>
      </c>
      <c r="F212">
        <f t="shared" si="52"/>
        <v>1.9950000000000014</v>
      </c>
      <c r="G212">
        <f t="shared" si="53"/>
        <v>2.6202423747631727</v>
      </c>
      <c r="H212">
        <f t="shared" si="54"/>
        <v>-0.009325871595319057</v>
      </c>
      <c r="I212">
        <f t="shared" si="55"/>
        <v>2.0000000000000013</v>
      </c>
      <c r="J212">
        <f t="shared" si="56"/>
        <v>2.620243282726</v>
      </c>
      <c r="K212">
        <f t="shared" si="57"/>
        <v>-0.009329340013318088</v>
      </c>
      <c r="L212">
        <f t="shared" si="58"/>
        <v>2.6201966186838432</v>
      </c>
      <c r="M212">
        <f t="shared" si="59"/>
        <v>-0.009151083372280766</v>
      </c>
      <c r="N212">
        <f t="shared" si="60"/>
        <v>2.6201966304660593</v>
      </c>
    </row>
    <row r="213" spans="1:14" ht="12.75">
      <c r="A213">
        <f t="shared" si="62"/>
        <v>2.0000000000000013</v>
      </c>
      <c r="B213">
        <f t="shared" si="50"/>
        <v>2.6201966304660593</v>
      </c>
      <c r="C213">
        <f t="shared" si="61"/>
        <v>3.82</v>
      </c>
      <c r="D213">
        <f>10</f>
        <v>10</v>
      </c>
      <c r="E213">
        <f t="shared" si="51"/>
        <v>-0.009151128380345597</v>
      </c>
      <c r="F213">
        <f t="shared" si="52"/>
        <v>2.0050000000000012</v>
      </c>
      <c r="G213">
        <f t="shared" si="53"/>
        <v>2.6201508748241578</v>
      </c>
      <c r="H213">
        <f t="shared" si="54"/>
        <v>-0.008976341828281775</v>
      </c>
      <c r="I213">
        <f t="shared" si="55"/>
        <v>2.010000000000001</v>
      </c>
      <c r="J213">
        <f t="shared" si="56"/>
        <v>2.6201517487569177</v>
      </c>
      <c r="K213">
        <f t="shared" si="57"/>
        <v>-0.008979680251425037</v>
      </c>
      <c r="L213">
        <f t="shared" si="58"/>
        <v>2.620106833663545</v>
      </c>
      <c r="M213">
        <f t="shared" si="59"/>
        <v>-0.008808104594741906</v>
      </c>
      <c r="N213">
        <f t="shared" si="60"/>
        <v>2.6201068450041687</v>
      </c>
    </row>
  </sheetData>
  <sheetProtection/>
  <printOptions/>
  <pageMargins left="0.75" right="0.5" top="0.5" bottom="0.5" header="0" footer="0"/>
  <pageSetup fitToHeight="2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J27" sqref="J2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Cimbala</cp:lastModifiedBy>
  <cp:lastPrinted>2001-09-07T16:07:26Z</cp:lastPrinted>
  <dcterms:created xsi:type="dcterms:W3CDTF">2001-09-07T15:43:42Z</dcterms:created>
  <dcterms:modified xsi:type="dcterms:W3CDTF">2017-09-01T16:55:24Z</dcterms:modified>
  <cp:category/>
  <cp:version/>
  <cp:contentType/>
  <cp:contentStatus/>
</cp:coreProperties>
</file>